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_BUXUS\PODKLADY\VO\"/>
    </mc:Choice>
  </mc:AlternateContent>
  <bookViews>
    <workbookView xWindow="0" yWindow="0" windowWidth="20400" windowHeight="8340"/>
  </bookViews>
  <sheets>
    <sheet name="konfer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N9" i="1"/>
  <c r="L9" i="1"/>
  <c r="L10" i="1" l="1"/>
  <c r="M8" i="1"/>
  <c r="M10" i="1" s="1"/>
  <c r="N10" i="1" s="1"/>
  <c r="N8" i="1" l="1"/>
  <c r="L11" i="1"/>
  <c r="H12" i="1"/>
  <c r="L7" i="1" l="1"/>
  <c r="L12" i="1" s="1"/>
  <c r="I12" i="1"/>
  <c r="N7" i="1"/>
  <c r="N12" i="1" s="1"/>
</calcChain>
</file>

<file path=xl/sharedStrings.xml><?xml version="1.0" encoding="utf-8"?>
<sst xmlns="http://schemas.openxmlformats.org/spreadsheetml/2006/main" count="38" uniqueCount="35">
  <si>
    <t>Špecifikácia položky predmetu zákazky</t>
  </si>
  <si>
    <t>Merná jednotka</t>
  </si>
  <si>
    <t>Cena jednotková bez DPH v €</t>
  </si>
  <si>
    <t>Cena jednotková s DPH v €</t>
  </si>
  <si>
    <t>Cena za množstvo bez DPH v €</t>
  </si>
  <si>
    <t>Cena za množstvo s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</si>
  <si>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</si>
  <si>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</si>
  <si>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</si>
  <si>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</si>
  <si>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</si>
  <si>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</si>
  <si>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</si>
  <si>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</si>
  <si>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</si>
  <si>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</si>
  <si>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</si>
  <si>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Ocenenie položiek predmetu zákazky</t>
  </si>
  <si>
    <t>Spolu</t>
  </si>
  <si>
    <t>Nájom konferenčných priestorov</t>
  </si>
  <si>
    <t>Faktúra CVTI SR</t>
  </si>
  <si>
    <t>40 x Faktúra prednášateľom</t>
  </si>
  <si>
    <t>4.</t>
  </si>
  <si>
    <t>Nájom konferenčných priestorov od 11.04.2019 do 13.04.2019:
1x Veľká konferenčná miestnosť I 11.04.2019, 12.4.2019, 13.04.2019 (ŠT,PI,SO):  
• kapacita pre počet osôb min. 150 
• technické vybavenie: 1 ks dataprojektor, 1 ks prezentačné veľkoplošné plátno, ozvučenie, vrátane min. dvoch mikrofónov pre diskusie s účastníkmi, vysoko rýchlostný prístup na internet.
1x Veľká konferenčná miestnosť II 11.04.2019, 12.04.2019 11.04.2019, 12.4.2019, 13.04.2019 (ŠT,PI,SO):  
• kapacita pre počet osôb min. 75 
• technické vybavenie: 1 ks dataprojektor, 1 ks prezentačné veľkoplošné plátno, vysoko rýchlostný prístup na internet.
6x Malá konferenčná miestnosť 11.04.2019, 12.4.2019 (ŠT,PI): 
• kapacita pre počet osôb min. 15
• technické vybavenie: vysoko rýchlostný prístup na internet.</t>
  </si>
  <si>
    <t>V: ........................................</t>
  </si>
  <si>
    <t>Dňa: ................................</t>
  </si>
  <si>
    <t>Komplexné zabezpečenie ubytovania a stravovania počas konferencie národného projektu IT Akadémia – vzdelávanie pre 21.storočie pre učiteľov stredných škôl 2019</t>
  </si>
  <si>
    <t>Ubytovanie I.</t>
  </si>
  <si>
    <t>Ubytovanie II.</t>
  </si>
  <si>
    <t>5.</t>
  </si>
  <si>
    <t>• Ubytovanie pre frekventantov – učiteľov SŠ (max. 150 osôb) v dvojlôžkových izbách od 11.04.2019 do 13.04.2019 (ŠT-PI, PI-SO).</t>
  </si>
  <si>
    <t>• Ubytovanie pre prednášateľov a organizátorov (max. 75 osôb) v jednolôžkových izbách s wifi pripojením bude od 11.04.2019 do 13.04.2019 (ŠT-PI, PI-SO).</t>
  </si>
  <si>
    <t>• Stravovanie pre frekventantov – učiteľov SŠ (max. 150 osôb) a prednášateľov a organizátorov (max. 75 osôb) od 11.04.2019 do 13.04.2019 (ŠT: Obed, Coffee break, Večera, PI: Raňajky, 2 x Coffee break, Obed, Večera – raut, SO: Raňajky, 1x Coffee break, Obed)</t>
  </si>
  <si>
    <t>Stravovanie</t>
  </si>
  <si>
    <t xml:space="preserve">Príloha 2 - cenová pona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</si>
</sst>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9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vertical="top" wrapText="1"/>
    </xf>
    <xf numFmtId="0" fontId="1" fillId="0" borderId="0" xfId="1" applyFont="1"/>
    <xf numFmtId="0" fontId="2" fillId="0" borderId="0" xfId="1" applyFont="1"/>
    <xf numFmtId="0" fontId="2" fillId="0" borderId="0" xfId="1" applyFont="1" applyAlignment="1">
      <alignment wrapText="1"/>
    </xf>
    <xf numFmtId="0" fontId="1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44" fontId="1" fillId="0" borderId="6" xfId="2" applyFont="1" applyBorder="1" applyAlignment="1">
      <alignment horizontal="center" vertical="center" wrapText="1"/>
    </xf>
    <xf numFmtId="44" fontId="1" fillId="0" borderId="7" xfId="2" applyFont="1" applyBorder="1" applyAlignment="1">
      <alignment horizontal="center" vertical="center" wrapText="1"/>
    </xf>
    <xf numFmtId="44" fontId="1" fillId="0" borderId="0" xfId="1" applyNumberFormat="1" applyFont="1"/>
    <xf numFmtId="164" fontId="1" fillId="0" borderId="0" xfId="1" applyNumberFormat="1" applyFont="1"/>
    <xf numFmtId="0" fontId="1" fillId="0" borderId="6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44" fontId="1" fillId="0" borderId="8" xfId="2" applyFont="1" applyBorder="1" applyAlignment="1">
      <alignment horizontal="center" vertical="center" wrapText="1"/>
    </xf>
    <xf numFmtId="44" fontId="4" fillId="0" borderId="9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/>
    <xf numFmtId="0" fontId="1" fillId="0" borderId="0" xfId="1" applyFont="1" applyBorder="1" applyAlignment="1">
      <alignment wrapText="1"/>
    </xf>
    <xf numFmtId="0" fontId="1" fillId="0" borderId="0" xfId="1" applyFont="1" applyBorder="1" applyAlignment="1">
      <alignment vertical="center"/>
    </xf>
    <xf numFmtId="0" fontId="5" fillId="0" borderId="0" xfId="1" applyFont="1" applyBorder="1"/>
    <xf numFmtId="0" fontId="8" fillId="0" borderId="0" xfId="1" applyFont="1" applyAlignment="1">
      <alignment wrapText="1"/>
    </xf>
    <xf numFmtId="0" fontId="1" fillId="2" borderId="0" xfId="1" applyFont="1" applyFill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wrapText="1"/>
    </xf>
    <xf numFmtId="0" fontId="4" fillId="0" borderId="10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workbookViewId="0">
      <selection activeCell="A4" sqref="A4:I4"/>
    </sheetView>
  </sheetViews>
  <sheetFormatPr defaultRowHeight="12.75" x14ac:dyDescent="0.2"/>
  <cols>
    <col min="1" max="1" width="4.42578125" style="5" customWidth="1"/>
    <col min="2" max="2" width="26.140625" style="3" customWidth="1"/>
    <col min="3" max="3" width="54.28515625" style="3" customWidth="1"/>
    <col min="4" max="4" width="12.28515625" style="4" customWidth="1"/>
    <col min="5" max="5" width="11.5703125" style="5" customWidth="1"/>
    <col min="6" max="6" width="11.140625" style="5" customWidth="1"/>
    <col min="7" max="7" width="12.5703125" style="5" customWidth="1"/>
    <col min="8" max="8" width="14" style="5" customWidth="1"/>
    <col min="9" max="9" width="14.5703125" style="5" customWidth="1"/>
    <col min="10" max="10" width="14" style="5" hidden="1" customWidth="1"/>
    <col min="11" max="11" width="13.28515625" style="5" hidden="1" customWidth="1"/>
    <col min="12" max="12" width="14.140625" style="5" hidden="1" customWidth="1"/>
    <col min="13" max="13" width="13.28515625" style="5" hidden="1" customWidth="1"/>
    <col min="14" max="14" width="10.42578125" style="5" hidden="1" customWidth="1"/>
    <col min="15" max="17" width="0" style="5" hidden="1" customWidth="1"/>
    <col min="18" max="16384" width="9.140625" style="5"/>
  </cols>
  <sheetData>
    <row r="1" spans="1:14" x14ac:dyDescent="0.2">
      <c r="A1" s="1" t="s">
        <v>34</v>
      </c>
      <c r="B1" s="2"/>
    </row>
    <row r="2" spans="1:14" x14ac:dyDescent="0.2">
      <c r="A2" s="6"/>
      <c r="B2" s="7"/>
    </row>
    <row r="3" spans="1:14" x14ac:dyDescent="0.2">
      <c r="A3" s="37" t="s">
        <v>17</v>
      </c>
      <c r="B3" s="37"/>
      <c r="C3" s="37"/>
      <c r="D3" s="37"/>
      <c r="E3" s="37"/>
      <c r="F3" s="37"/>
      <c r="G3" s="37"/>
      <c r="H3" s="37"/>
      <c r="I3" s="37"/>
    </row>
    <row r="4" spans="1:14" x14ac:dyDescent="0.2">
      <c r="A4" s="38" t="s">
        <v>26</v>
      </c>
      <c r="B4" s="38"/>
      <c r="C4" s="38"/>
      <c r="D4" s="38"/>
      <c r="E4" s="38"/>
      <c r="F4" s="38"/>
      <c r="G4" s="38"/>
      <c r="H4" s="38"/>
      <c r="I4" s="38"/>
    </row>
    <row r="5" spans="1:14" ht="13.5" thickBot="1" x14ac:dyDescent="0.25"/>
    <row r="6" spans="1:14" ht="51" x14ac:dyDescent="0.2">
      <c r="A6" s="8" t="s">
        <v>7</v>
      </c>
      <c r="B6" s="9" t="s">
        <v>6</v>
      </c>
      <c r="C6" s="9" t="s">
        <v>0</v>
      </c>
      <c r="D6" s="9" t="s">
        <v>1</v>
      </c>
      <c r="E6" s="9" t="s">
        <v>8</v>
      </c>
      <c r="F6" s="9" t="s">
        <v>2</v>
      </c>
      <c r="G6" s="9" t="s">
        <v>3</v>
      </c>
      <c r="H6" s="9" t="s">
        <v>4</v>
      </c>
      <c r="I6" s="10" t="s">
        <v>5</v>
      </c>
      <c r="K6" s="34" t="s">
        <v>20</v>
      </c>
      <c r="L6" s="34"/>
      <c r="M6" s="34" t="s">
        <v>21</v>
      </c>
      <c r="N6" s="34"/>
    </row>
    <row r="7" spans="1:14" ht="25.5" x14ac:dyDescent="0.2">
      <c r="A7" s="11" t="s">
        <v>10</v>
      </c>
      <c r="B7" s="12" t="s">
        <v>27</v>
      </c>
      <c r="C7" s="13" t="s">
        <v>30</v>
      </c>
      <c r="D7" s="14" t="s">
        <v>11</v>
      </c>
      <c r="E7" s="14">
        <v>150</v>
      </c>
      <c r="F7" s="15"/>
      <c r="G7" s="15"/>
      <c r="H7" s="15"/>
      <c r="I7" s="16"/>
      <c r="K7" s="5">
        <v>100</v>
      </c>
      <c r="L7" s="17">
        <f>K7*G7</f>
        <v>0</v>
      </c>
      <c r="M7" s="5">
        <v>20</v>
      </c>
      <c r="N7" s="17">
        <f>M7*G7</f>
        <v>0</v>
      </c>
    </row>
    <row r="8" spans="1:14" ht="38.25" x14ac:dyDescent="0.2">
      <c r="A8" s="11" t="s">
        <v>14</v>
      </c>
      <c r="B8" s="12" t="s">
        <v>28</v>
      </c>
      <c r="C8" s="13" t="s">
        <v>31</v>
      </c>
      <c r="D8" s="14" t="s">
        <v>11</v>
      </c>
      <c r="E8" s="14">
        <v>75</v>
      </c>
      <c r="F8" s="15"/>
      <c r="G8" s="15"/>
      <c r="H8" s="15"/>
      <c r="I8" s="16"/>
      <c r="L8" s="18"/>
      <c r="M8" s="5">
        <f>E8</f>
        <v>75</v>
      </c>
      <c r="N8" s="17">
        <f>M8*G8</f>
        <v>0</v>
      </c>
    </row>
    <row r="9" spans="1:14" ht="51" x14ac:dyDescent="0.2">
      <c r="A9" s="11" t="s">
        <v>15</v>
      </c>
      <c r="B9" s="12" t="s">
        <v>33</v>
      </c>
      <c r="C9" s="13" t="s">
        <v>32</v>
      </c>
      <c r="D9" s="14" t="s">
        <v>11</v>
      </c>
      <c r="E9" s="14">
        <f>150+75</f>
        <v>225</v>
      </c>
      <c r="F9" s="15"/>
      <c r="G9" s="15"/>
      <c r="H9" s="15"/>
      <c r="I9" s="16"/>
      <c r="K9" s="5">
        <v>100</v>
      </c>
      <c r="L9" s="17">
        <f>K9*G9</f>
        <v>0</v>
      </c>
      <c r="M9" s="5">
        <v>20</v>
      </c>
      <c r="N9" s="17">
        <f>M9*G9</f>
        <v>0</v>
      </c>
    </row>
    <row r="10" spans="1:14" ht="25.5" x14ac:dyDescent="0.2">
      <c r="A10" s="11" t="s">
        <v>22</v>
      </c>
      <c r="B10" s="12" t="s">
        <v>12</v>
      </c>
      <c r="C10" s="13" t="s">
        <v>13</v>
      </c>
      <c r="D10" s="14" t="s">
        <v>11</v>
      </c>
      <c r="E10" s="19">
        <f>SUM(E7:E8)</f>
        <v>225</v>
      </c>
      <c r="F10" s="15"/>
      <c r="G10" s="15"/>
      <c r="H10" s="15"/>
      <c r="I10" s="16"/>
      <c r="K10" s="5">
        <v>100</v>
      </c>
      <c r="L10" s="17">
        <f>K10*F10</f>
        <v>0</v>
      </c>
      <c r="M10" s="5">
        <f>SUM(M7:M9)</f>
        <v>115</v>
      </c>
      <c r="N10" s="17">
        <f>M10*G10</f>
        <v>0</v>
      </c>
    </row>
    <row r="11" spans="1:14" ht="192" thickBot="1" x14ac:dyDescent="0.25">
      <c r="A11" s="11" t="s">
        <v>29</v>
      </c>
      <c r="B11" s="20" t="s">
        <v>19</v>
      </c>
      <c r="C11" s="21" t="s">
        <v>23</v>
      </c>
      <c r="D11" s="22" t="s">
        <v>16</v>
      </c>
      <c r="E11" s="22">
        <v>1</v>
      </c>
      <c r="F11" s="23"/>
      <c r="G11" s="23"/>
      <c r="H11" s="15"/>
      <c r="I11" s="16"/>
      <c r="L11" s="17">
        <f>G11</f>
        <v>0</v>
      </c>
      <c r="M11" s="17"/>
      <c r="N11" s="17"/>
    </row>
    <row r="12" spans="1:14" ht="13.5" thickBot="1" x14ac:dyDescent="0.25">
      <c r="A12" s="39" t="s">
        <v>18</v>
      </c>
      <c r="B12" s="40"/>
      <c r="C12" s="40"/>
      <c r="D12" s="40"/>
      <c r="E12" s="40"/>
      <c r="F12" s="40"/>
      <c r="G12" s="41"/>
      <c r="H12" s="24">
        <f>SUM(H7:H11)</f>
        <v>0</v>
      </c>
      <c r="I12" s="24">
        <f>SUM(I7:I11)</f>
        <v>0</v>
      </c>
      <c r="K12" s="17"/>
      <c r="L12" s="17">
        <f>SUM(L7:L11)</f>
        <v>0</v>
      </c>
      <c r="M12" s="17"/>
      <c r="N12" s="17">
        <f t="shared" ref="N12" si="0">SUM(N7:N11)</f>
        <v>0</v>
      </c>
    </row>
    <row r="13" spans="1:14" x14ac:dyDescent="0.2">
      <c r="A13" s="25"/>
      <c r="B13" s="26"/>
      <c r="C13" s="27"/>
      <c r="D13" s="25"/>
      <c r="E13" s="25"/>
      <c r="F13" s="25"/>
      <c r="G13" s="25"/>
      <c r="H13" s="28"/>
      <c r="I13" s="28"/>
      <c r="M13" s="17"/>
    </row>
    <row r="15" spans="1:14" ht="15.75" x14ac:dyDescent="0.25">
      <c r="A15" s="36" t="s">
        <v>24</v>
      </c>
      <c r="B15" s="36"/>
      <c r="C15" s="33" t="s">
        <v>25</v>
      </c>
      <c r="M15" s="17"/>
    </row>
    <row r="16" spans="1:14" x14ac:dyDescent="0.2">
      <c r="A16" s="29"/>
      <c r="B16" s="30"/>
    </row>
    <row r="17" spans="1:11" x14ac:dyDescent="0.2">
      <c r="A17" s="29"/>
      <c r="B17" s="30"/>
      <c r="C17" s="30"/>
    </row>
    <row r="18" spans="1:11" s="3" customFormat="1" ht="15" x14ac:dyDescent="0.2">
      <c r="A18" s="30"/>
      <c r="B18" s="30"/>
      <c r="C18" s="31"/>
      <c r="D18" s="4"/>
      <c r="G18" s="5"/>
      <c r="H18" s="35" t="s">
        <v>9</v>
      </c>
      <c r="I18" s="35"/>
      <c r="J18" s="5"/>
      <c r="K18" s="5"/>
    </row>
    <row r="19" spans="1:11" x14ac:dyDescent="0.2">
      <c r="A19" s="29"/>
      <c r="B19" s="30"/>
    </row>
    <row r="20" spans="1:11" s="3" customFormat="1" x14ac:dyDescent="0.2">
      <c r="A20" s="29"/>
      <c r="B20" s="32"/>
      <c r="D20" s="4"/>
      <c r="E20" s="5"/>
      <c r="F20" s="5"/>
      <c r="G20" s="5"/>
      <c r="H20" s="5"/>
      <c r="I20" s="5"/>
      <c r="J20" s="5"/>
      <c r="K20" s="5"/>
    </row>
  </sheetData>
  <mergeCells count="7">
    <mergeCell ref="K6:L6"/>
    <mergeCell ref="M6:N6"/>
    <mergeCell ref="H18:I18"/>
    <mergeCell ref="A15:B15"/>
    <mergeCell ref="A3:I3"/>
    <mergeCell ref="A4:I4"/>
    <mergeCell ref="A12:G12"/>
  </mergeCells>
  <pageMargins left="0.78740157480314965" right="0.78740157480314965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Kaffanova Zuzana</cp:lastModifiedBy>
  <cp:lastPrinted>2019-02-21T12:53:03Z</cp:lastPrinted>
  <dcterms:created xsi:type="dcterms:W3CDTF">2013-11-20T20:42:44Z</dcterms:created>
  <dcterms:modified xsi:type="dcterms:W3CDTF">2019-03-08T14:40:02Z</dcterms:modified>
</cp:coreProperties>
</file>