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D Poznamky\Dian Agenda\2022\Riešené cases\Real 2023\ries_14_02_Nezamestnanost_Maj2023\V Rieseni 0523\"/>
    </mc:Choice>
  </mc:AlternateContent>
  <bookViews>
    <workbookView xWindow="-120" yWindow="-120" windowWidth="24240" windowHeight="13140"/>
  </bookViews>
  <sheets>
    <sheet name="titul" sheetId="1" r:id="rId1"/>
    <sheet name="anotácia" sheetId="13" r:id="rId2"/>
    <sheet name="D" sheetId="14" r:id="rId3"/>
    <sheet name="F" sheetId="2" r:id="rId4"/>
    <sheet name="H" sheetId="3" r:id="rId5"/>
    <sheet name="J" sheetId="4" r:id="rId6"/>
    <sheet name="K" sheetId="5" r:id="rId7"/>
    <sheet name="L" sheetId="6" r:id="rId8"/>
    <sheet name="M" sheetId="7" r:id="rId9"/>
    <sheet name="N" sheetId="8" r:id="rId10"/>
    <sheet name="Q" sheetId="9" r:id="rId11"/>
  </sheets>
  <externalReferences>
    <externalReference r:id="rId12"/>
    <externalReference r:id="rId13"/>
  </externalReferences>
  <definedNames>
    <definedName name="_xlnm.Print_Area" localSheetId="1">anotácia!$A$1:$M$61</definedName>
    <definedName name="_xlnm.Print_Area" localSheetId="2">D!$A$1:$K$50</definedName>
    <definedName name="_xlnm.Print_Area" localSheetId="0">titul!$A$1:$M$43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0" i="14" l="1"/>
</calcChain>
</file>

<file path=xl/sharedStrings.xml><?xml version="1.0" encoding="utf-8"?>
<sst xmlns="http://schemas.openxmlformats.org/spreadsheetml/2006/main" count="1147" uniqueCount="819">
  <si>
    <t>Evidovaná nezamestnanosť</t>
  </si>
  <si>
    <t xml:space="preserve"> absolventov stredných škôl </t>
  </si>
  <si>
    <t>v študijných a učebných odboroch</t>
  </si>
  <si>
    <t xml:space="preserve">  štatistický prehľad</t>
  </si>
  <si>
    <t>Anotácia:</t>
  </si>
  <si>
    <t>Odbor metodiky a tvorby informácií školstva</t>
  </si>
  <si>
    <t>Centrum vedecko-technických informácií SR</t>
  </si>
  <si>
    <t>Bratislava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</si>
  <si>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odborné vzdelanie</t>
    </r>
  </si>
  <si>
    <t>Stupeň vzdelania:</t>
  </si>
  <si>
    <t>F</t>
  </si>
  <si>
    <t>Legenda:</t>
  </si>
  <si>
    <t>absolventi škôl (A)</t>
  </si>
  <si>
    <t xml:space="preserve">nezamestnaní </t>
  </si>
  <si>
    <t xml:space="preserve">nezamestnaní absolventi </t>
  </si>
  <si>
    <t>absolventi (AN)</t>
  </si>
  <si>
    <t>AMN</t>
  </si>
  <si>
    <t>absolventská miera nezamestnanosti ( = AN/A)</t>
  </si>
  <si>
    <t>SDE</t>
  </si>
  <si>
    <t>stredná doba evidencie absolventa na úrade práce</t>
  </si>
  <si>
    <t>AB index</t>
  </si>
  <si>
    <t>index absorpcie ( = 1- AN(máj) / AN(september))</t>
  </si>
  <si>
    <t>i/j</t>
  </si>
  <si>
    <t>P.č</t>
  </si>
  <si>
    <t>Kód odboru</t>
  </si>
  <si>
    <t>Názov odboru</t>
  </si>
  <si>
    <t>3686F00</t>
  </si>
  <si>
    <t>stavebná výroba</t>
  </si>
  <si>
    <t>3178F00</t>
  </si>
  <si>
    <t>výroba konfekcie</t>
  </si>
  <si>
    <t>3161F00</t>
  </si>
  <si>
    <t>praktická žena</t>
  </si>
  <si>
    <t>4579F00</t>
  </si>
  <si>
    <t>lesná výroba</t>
  </si>
  <si>
    <t>2982F00</t>
  </si>
  <si>
    <t>potravinárska výroba</t>
  </si>
  <si>
    <t>3383F00</t>
  </si>
  <si>
    <t>spracúvanie dreva</t>
  </si>
  <si>
    <t>2478F00</t>
  </si>
  <si>
    <t>strojárska výroba</t>
  </si>
  <si>
    <t>2498F00</t>
  </si>
  <si>
    <t>technické služby v autoservise</t>
  </si>
  <si>
    <t>4572F00</t>
  </si>
  <si>
    <t>poľnohospodárska výroba</t>
  </si>
  <si>
    <t>6468F00</t>
  </si>
  <si>
    <t>pomocník v kuchyni               /exp./</t>
  </si>
  <si>
    <t>3179F00</t>
  </si>
  <si>
    <t>textilná výroba</t>
  </si>
  <si>
    <t>2477F00</t>
  </si>
  <si>
    <t>obrábanie kovov</t>
  </si>
  <si>
    <t>3282F00</t>
  </si>
  <si>
    <t>výroba obuvi</t>
  </si>
  <si>
    <t>3283F00</t>
  </si>
  <si>
    <t>výroba koženej galantérie</t>
  </si>
  <si>
    <t>F celkove</t>
  </si>
  <si>
    <t>Zdroj: UPSVAR a CVTI SR</t>
  </si>
  <si>
    <t>H</t>
  </si>
  <si>
    <t>6445H00</t>
  </si>
  <si>
    <t>kuchár</t>
  </si>
  <si>
    <t>2487H01</t>
  </si>
  <si>
    <t>autoopravár - mechanik</t>
  </si>
  <si>
    <t>6456H00</t>
  </si>
  <si>
    <t>kaderník</t>
  </si>
  <si>
    <t>6444H00</t>
  </si>
  <si>
    <t>čašník, servírka</t>
  </si>
  <si>
    <t>6489H00</t>
  </si>
  <si>
    <t>hostinský, hostinská</t>
  </si>
  <si>
    <t>3661H00</t>
  </si>
  <si>
    <t>murár</t>
  </si>
  <si>
    <t>2964H00</t>
  </si>
  <si>
    <t>cukrár</t>
  </si>
  <si>
    <t>3355H00</t>
  </si>
  <si>
    <t>stolár</t>
  </si>
  <si>
    <t>6460H00</t>
  </si>
  <si>
    <t>predavač</t>
  </si>
  <si>
    <t>2683H11</t>
  </si>
  <si>
    <t>elektromechanik - silnoprúdová technika</t>
  </si>
  <si>
    <t>2977H00</t>
  </si>
  <si>
    <t>cukrár kuchár</t>
  </si>
  <si>
    <t>2487H02</t>
  </si>
  <si>
    <t>autoopravár - elektrikár</t>
  </si>
  <si>
    <t>3678H00</t>
  </si>
  <si>
    <t>inštalatér</t>
  </si>
  <si>
    <t>2433H00</t>
  </si>
  <si>
    <t>obrábač kovov</t>
  </si>
  <si>
    <t>4524H00</t>
  </si>
  <si>
    <t>agromechanizátor, opravár</t>
  </si>
  <si>
    <t>4575H00</t>
  </si>
  <si>
    <t>mechanizátor lesnej výroby</t>
  </si>
  <si>
    <t>2464H00</t>
  </si>
  <si>
    <t>strojný mechanik</t>
  </si>
  <si>
    <t>2487H04</t>
  </si>
  <si>
    <t>autoopravár - lakovník</t>
  </si>
  <si>
    <t>2423H00</t>
  </si>
  <si>
    <t>nástrojár</t>
  </si>
  <si>
    <t>2466H02</t>
  </si>
  <si>
    <t>mechanik opravár-stroje a zariadenia</t>
  </si>
  <si>
    <t>6475H00</t>
  </si>
  <si>
    <t>technicko-administratívny pracovník</t>
  </si>
  <si>
    <t>3152H02</t>
  </si>
  <si>
    <t>krajčír - dámske odevy</t>
  </si>
  <si>
    <t>2487H03</t>
  </si>
  <si>
    <t>autoopravár - karosár</t>
  </si>
  <si>
    <t>3663H00</t>
  </si>
  <si>
    <t>tesár</t>
  </si>
  <si>
    <t>6424H00</t>
  </si>
  <si>
    <t>manikér - pedikér</t>
  </si>
  <si>
    <t>2978H00</t>
  </si>
  <si>
    <t>cukrár pekár</t>
  </si>
  <si>
    <t>3370H00</t>
  </si>
  <si>
    <t>čalúnnik</t>
  </si>
  <si>
    <t>6451H00</t>
  </si>
  <si>
    <t>aranžér</t>
  </si>
  <si>
    <t>2683H12</t>
  </si>
  <si>
    <t>elektromechanik - automatizačná technika</t>
  </si>
  <si>
    <t>4571H00</t>
  </si>
  <si>
    <t>záhradník</t>
  </si>
  <si>
    <t>2683H15</t>
  </si>
  <si>
    <t>elektromechanik - úžitková technika</t>
  </si>
  <si>
    <t>3668H00</t>
  </si>
  <si>
    <t>montér suchých stavieb</t>
  </si>
  <si>
    <t>4561H03</t>
  </si>
  <si>
    <t>poľnohospodár - služby</t>
  </si>
  <si>
    <t>3473H08</t>
  </si>
  <si>
    <t>polygraf - knihár</t>
  </si>
  <si>
    <t>6452H00</t>
  </si>
  <si>
    <t>fotograf</t>
  </si>
  <si>
    <t>2488H00</t>
  </si>
  <si>
    <t>mechanik špecialista automobilovej výroby</t>
  </si>
  <si>
    <t>2987H01</t>
  </si>
  <si>
    <t>biochemik - mliekarská výroba</t>
  </si>
  <si>
    <t>3675H00</t>
  </si>
  <si>
    <t>maliar</t>
  </si>
  <si>
    <t>2955H00</t>
  </si>
  <si>
    <t>mäsiar, lahôdkar</t>
  </si>
  <si>
    <t>5371H00</t>
  </si>
  <si>
    <t>sanitár</t>
  </si>
  <si>
    <t>3684H00</t>
  </si>
  <si>
    <t>strechár</t>
  </si>
  <si>
    <t>4561H02</t>
  </si>
  <si>
    <t>poľnohospodár - farmárstvo</t>
  </si>
  <si>
    <t>2962H00</t>
  </si>
  <si>
    <t>pekár</t>
  </si>
  <si>
    <t>2980H00</t>
  </si>
  <si>
    <t>pracovník v potrav.- výroba trvanlivých potravín</t>
  </si>
  <si>
    <t>4561H01</t>
  </si>
  <si>
    <t>poľnohospodár - mechanizácia</t>
  </si>
  <si>
    <t>3673H00</t>
  </si>
  <si>
    <t>kachliar</t>
  </si>
  <si>
    <t>4569H00</t>
  </si>
  <si>
    <t>viazač - aranžér kvetín</t>
  </si>
  <si>
    <t>4580H02</t>
  </si>
  <si>
    <t>chovateľ - chov koní a jazdectvo</t>
  </si>
  <si>
    <t>3762H00</t>
  </si>
  <si>
    <t>železničiar</t>
  </si>
  <si>
    <t>2466H01</t>
  </si>
  <si>
    <t>mechanik opravár-plynárenské zariadenia</t>
  </si>
  <si>
    <t>2430H00</t>
  </si>
  <si>
    <t>operátor strojárskej výroby</t>
  </si>
  <si>
    <t>2738H04</t>
  </si>
  <si>
    <t>operátor sklárskej výroby - maľba skla a keramiky</t>
  </si>
  <si>
    <t>8564H00</t>
  </si>
  <si>
    <t>umelecký smaltér</t>
  </si>
  <si>
    <t>3152H01</t>
  </si>
  <si>
    <t>krajčír - pánske odevy</t>
  </si>
  <si>
    <t>2954H00</t>
  </si>
  <si>
    <t>mäsiar</t>
  </si>
  <si>
    <t>2466H04</t>
  </si>
  <si>
    <t>mechanik opravár-lesné stroje a zariadenia</t>
  </si>
  <si>
    <t>2432H00</t>
  </si>
  <si>
    <t>puškár</t>
  </si>
  <si>
    <t>3688H00</t>
  </si>
  <si>
    <t>kominár</t>
  </si>
  <si>
    <t>2987H02</t>
  </si>
  <si>
    <t>biochemik - výroba piva a sladu</t>
  </si>
  <si>
    <t>2439H00</t>
  </si>
  <si>
    <t>lakovník</t>
  </si>
  <si>
    <t>8557H00</t>
  </si>
  <si>
    <t>umelecký stolár</t>
  </si>
  <si>
    <t>4582H00</t>
  </si>
  <si>
    <t>včelár, včelárka</t>
  </si>
  <si>
    <t>H celkove</t>
  </si>
  <si>
    <t>J (5)</t>
  </si>
  <si>
    <t>7902J00</t>
  </si>
  <si>
    <t>gymnázium</t>
  </si>
  <si>
    <t>7902J74</t>
  </si>
  <si>
    <t>gymnázium - bilingválne štúdium</t>
  </si>
  <si>
    <t>7902J77</t>
  </si>
  <si>
    <t>gymnázium - šport</t>
  </si>
  <si>
    <t>gymnázium - programovanie</t>
  </si>
  <si>
    <t>J celkove</t>
  </si>
  <si>
    <t>6323K00</t>
  </si>
  <si>
    <t>hotelová akadémia</t>
  </si>
  <si>
    <t>2697K00</t>
  </si>
  <si>
    <t>mechanik elektrotechnik</t>
  </si>
  <si>
    <t>2682K00</t>
  </si>
  <si>
    <t>mechanik počítačových sietí</t>
  </si>
  <si>
    <t>3447K00</t>
  </si>
  <si>
    <t>grafik digitálnych médií</t>
  </si>
  <si>
    <t>6446K00</t>
  </si>
  <si>
    <t>kozmetik</t>
  </si>
  <si>
    <t>6445K00</t>
  </si>
  <si>
    <t>6444K00</t>
  </si>
  <si>
    <t>2411K00</t>
  </si>
  <si>
    <t>mechanik nastavovač</t>
  </si>
  <si>
    <t>6405K00</t>
  </si>
  <si>
    <t>pracovník marketingu</t>
  </si>
  <si>
    <t>2413K00</t>
  </si>
  <si>
    <t>mechanik strojov a zariadení</t>
  </si>
  <si>
    <t>2426K00</t>
  </si>
  <si>
    <t>programátor obrábacích a zváracích strojov a zaria</t>
  </si>
  <si>
    <t>2447K00</t>
  </si>
  <si>
    <t>mechanik hasičskej techniky</t>
  </si>
  <si>
    <t>2679K00</t>
  </si>
  <si>
    <t>mechanik - mechatronik</t>
  </si>
  <si>
    <t>3658K00</t>
  </si>
  <si>
    <t>mechanik stavebnoinštalačných zariadení</t>
  </si>
  <si>
    <t>3656K00</t>
  </si>
  <si>
    <t>operátor stavebnej výroby</t>
  </si>
  <si>
    <t>3778K00</t>
  </si>
  <si>
    <t>technik informačných a telekomunikačných technológ</t>
  </si>
  <si>
    <t>2495K00</t>
  </si>
  <si>
    <t>autotronik</t>
  </si>
  <si>
    <t>3759K00</t>
  </si>
  <si>
    <t>komerčný pracovník v doprave</t>
  </si>
  <si>
    <t>3446K00</t>
  </si>
  <si>
    <t>grafik tlačových médií</t>
  </si>
  <si>
    <t>6442K00</t>
  </si>
  <si>
    <t>obchodný pracovník</t>
  </si>
  <si>
    <t>3349K00</t>
  </si>
  <si>
    <t>technik drevostavieb</t>
  </si>
  <si>
    <t>3341K00</t>
  </si>
  <si>
    <t>operátor drevárskej a nábytkárskej výroby</t>
  </si>
  <si>
    <t>6425K00</t>
  </si>
  <si>
    <t>kaderník - vizážista</t>
  </si>
  <si>
    <t>3693K00</t>
  </si>
  <si>
    <t>technik energetických zariadení budov</t>
  </si>
  <si>
    <t>4556K00</t>
  </si>
  <si>
    <t>operátor lesnej techniky</t>
  </si>
  <si>
    <t>4553K00</t>
  </si>
  <si>
    <t>podnikateľ pre rozvoj vidieka</t>
  </si>
  <si>
    <t>2684K00</t>
  </si>
  <si>
    <t>bezpečnostné systémy v doprave a priemysle</t>
  </si>
  <si>
    <t>6432K00</t>
  </si>
  <si>
    <t>pracovník v hotelierstve a cestovnom ruchu</t>
  </si>
  <si>
    <t>3457K00</t>
  </si>
  <si>
    <t>operátor tlače</t>
  </si>
  <si>
    <t>3667K00</t>
  </si>
  <si>
    <t>technik vodár vodohospodár     (exp.)</t>
  </si>
  <si>
    <t>2412K00</t>
  </si>
  <si>
    <t>mechanik číslicovo riadených strojov</t>
  </si>
  <si>
    <t>2958K00</t>
  </si>
  <si>
    <t>kontrolór potravín</t>
  </si>
  <si>
    <t>3776K01</t>
  </si>
  <si>
    <t>mechanik lietadiel - mechanika</t>
  </si>
  <si>
    <t>2860K00</t>
  </si>
  <si>
    <t>chemik operátor</t>
  </si>
  <si>
    <t>2262K00</t>
  </si>
  <si>
    <t>hutník operátor</t>
  </si>
  <si>
    <t>3795K00</t>
  </si>
  <si>
    <t>klientský manažér pošty</t>
  </si>
  <si>
    <t>3776K02</t>
  </si>
  <si>
    <t>mechanik lietadiel - avionika</t>
  </si>
  <si>
    <t>6422K00</t>
  </si>
  <si>
    <t>telová kozmetika</t>
  </si>
  <si>
    <t>2859K00</t>
  </si>
  <si>
    <t>operátor gumárskej a plastikárskej výroby</t>
  </si>
  <si>
    <t>3758K00</t>
  </si>
  <si>
    <t>operátor prevádzky a ekonomiky dopravy</t>
  </si>
  <si>
    <t>3247K00</t>
  </si>
  <si>
    <t>technik obuvníckej výroby</t>
  </si>
  <si>
    <t>8503K01</t>
  </si>
  <si>
    <t>umeleckoremeselné sprac. kovov-kováčske a zámočníc</t>
  </si>
  <si>
    <t>K celkove</t>
  </si>
  <si>
    <t>6317M00</t>
  </si>
  <si>
    <t>obchodná akadémia</t>
  </si>
  <si>
    <t>2675M00</t>
  </si>
  <si>
    <t>elektrotechnika</t>
  </si>
  <si>
    <t>6403L00</t>
  </si>
  <si>
    <t>podnikanie v remeslách a službách</t>
  </si>
  <si>
    <t>3650M00</t>
  </si>
  <si>
    <t>staviteľstvo</t>
  </si>
  <si>
    <t>6421L00</t>
  </si>
  <si>
    <t>spoločné stravovanie</t>
  </si>
  <si>
    <t>6324M00</t>
  </si>
  <si>
    <t>manažment regionálneho cestovného ruchu</t>
  </si>
  <si>
    <t>5356M00</t>
  </si>
  <si>
    <t>zdravotnícky asistent</t>
  </si>
  <si>
    <t>6426L00</t>
  </si>
  <si>
    <t>vlasová kozmetika</t>
  </si>
  <si>
    <t>5370M00</t>
  </si>
  <si>
    <t>masér</t>
  </si>
  <si>
    <t>7649M00</t>
  </si>
  <si>
    <t>učiteľstvo pre materské školy a vychovávateľstvo</t>
  </si>
  <si>
    <t>3918M00</t>
  </si>
  <si>
    <t>technické lýceum</t>
  </si>
  <si>
    <t>6341M00</t>
  </si>
  <si>
    <t>škola podnikania</t>
  </si>
  <si>
    <t>6362M00</t>
  </si>
  <si>
    <t>kozmetička a vizážistka</t>
  </si>
  <si>
    <t>8261M00</t>
  </si>
  <si>
    <t>propagačná grafika</t>
  </si>
  <si>
    <t>7661M00</t>
  </si>
  <si>
    <t>sociálno-výchovný pracovník</t>
  </si>
  <si>
    <t>3760M00</t>
  </si>
  <si>
    <t>prevádzka a ekonomika dopravy</t>
  </si>
  <si>
    <t>8260M00</t>
  </si>
  <si>
    <t>propagačné výtvarníctvo</t>
  </si>
  <si>
    <t>3765M00</t>
  </si>
  <si>
    <t>technika a prevádzka dopravy</t>
  </si>
  <si>
    <t>8297M00</t>
  </si>
  <si>
    <t>fotografický dizajn</t>
  </si>
  <si>
    <t>6352M00</t>
  </si>
  <si>
    <t>obchod a podnikanie</t>
  </si>
  <si>
    <t>6355M00</t>
  </si>
  <si>
    <t>služby v cestovnom ruchu</t>
  </si>
  <si>
    <t>informačné a sieťové technológie</t>
  </si>
  <si>
    <t>3757L00</t>
  </si>
  <si>
    <t>dopravná prevádzka</t>
  </si>
  <si>
    <t>2387M00</t>
  </si>
  <si>
    <t>mechatronika</t>
  </si>
  <si>
    <t>2381M00</t>
  </si>
  <si>
    <t>strojárstvo</t>
  </si>
  <si>
    <t>6317M74</t>
  </si>
  <si>
    <t>obchodná akadémia - bilingválne štúdium</t>
  </si>
  <si>
    <t>8298M00</t>
  </si>
  <si>
    <t>odevný dizajn</t>
  </si>
  <si>
    <t>4219M01</t>
  </si>
  <si>
    <t>lesníctvo - lesnícka prevádzka</t>
  </si>
  <si>
    <t>2414L01</t>
  </si>
  <si>
    <t>strojárstvo-výroba,montáž a oprava prístrojov,stro</t>
  </si>
  <si>
    <t>4210M18</t>
  </si>
  <si>
    <t>agropodnikanie - kynológia</t>
  </si>
  <si>
    <t>2561M00</t>
  </si>
  <si>
    <t>5311M00</t>
  </si>
  <si>
    <t>farmaceutický laborant</t>
  </si>
  <si>
    <t>8259M00</t>
  </si>
  <si>
    <t>animovaná tvorba</t>
  </si>
  <si>
    <t>8283M00</t>
  </si>
  <si>
    <t>reklamná tvorba</t>
  </si>
  <si>
    <t>8221M11</t>
  </si>
  <si>
    <t>dizajn - grafický a priestorový dizajn</t>
  </si>
  <si>
    <t>2951M00</t>
  </si>
  <si>
    <t>výživa a šport</t>
  </si>
  <si>
    <t>3968M00</t>
  </si>
  <si>
    <t>logistika                                   /exp./</t>
  </si>
  <si>
    <t>5358M00</t>
  </si>
  <si>
    <t>zubný asistent</t>
  </si>
  <si>
    <t>2840M00</t>
  </si>
  <si>
    <t>biotechnológia a farmakológia</t>
  </si>
  <si>
    <t>3692M00</t>
  </si>
  <si>
    <t>geodézia, kartografia a kataster</t>
  </si>
  <si>
    <t>3917M02</t>
  </si>
  <si>
    <t>technické a informatické služby-v strojárstve</t>
  </si>
  <si>
    <t>6328M00</t>
  </si>
  <si>
    <t>ekonomické a obchodné služby</t>
  </si>
  <si>
    <t>6325M00</t>
  </si>
  <si>
    <t>ekonomické lýceum</t>
  </si>
  <si>
    <t>9245M00</t>
  </si>
  <si>
    <t>ochrana osôb a majetku</t>
  </si>
  <si>
    <t>3659L00</t>
  </si>
  <si>
    <t>stavebníctvo</t>
  </si>
  <si>
    <t>3767M00</t>
  </si>
  <si>
    <t>dopravná akadémia</t>
  </si>
  <si>
    <t>5304M00</t>
  </si>
  <si>
    <t>asistent výživy</t>
  </si>
  <si>
    <t>3158M00</t>
  </si>
  <si>
    <t>styling a marketing</t>
  </si>
  <si>
    <t>4210M17</t>
  </si>
  <si>
    <t>agropodnikanie - chov koní a jazdectvo</t>
  </si>
  <si>
    <t>7237M00</t>
  </si>
  <si>
    <t>informačné systémy a služby</t>
  </si>
  <si>
    <t>7646M00</t>
  </si>
  <si>
    <t>vychovávateľsko-opatrovateľská činnosť</t>
  </si>
  <si>
    <t>8269M00</t>
  </si>
  <si>
    <t>tvorba nábytku a interiéru</t>
  </si>
  <si>
    <t>8294M01</t>
  </si>
  <si>
    <t>obrazová a zvuková tvorba - kamera, zvuk, strih</t>
  </si>
  <si>
    <t>2493L00</t>
  </si>
  <si>
    <t>predaj a servis vozidiel</t>
  </si>
  <si>
    <t>2952L00</t>
  </si>
  <si>
    <t>výroba potravín</t>
  </si>
  <si>
    <t>3917M06</t>
  </si>
  <si>
    <t>technické a informatické služby-v stavebníctve</t>
  </si>
  <si>
    <t>7662M00</t>
  </si>
  <si>
    <t>animátor voľného času</t>
  </si>
  <si>
    <t>4210M04</t>
  </si>
  <si>
    <t>agropodnikanie - farmárstvo</t>
  </si>
  <si>
    <t>4338M00</t>
  </si>
  <si>
    <t>veterinárny asistent pre ambulancie</t>
  </si>
  <si>
    <t>2982L02</t>
  </si>
  <si>
    <t>potravinárska výroba - pekárska a cukrárska výroba</t>
  </si>
  <si>
    <t>3917M03</t>
  </si>
  <si>
    <t>technické a informatické služby-v elektrotechnike</t>
  </si>
  <si>
    <t>4210M11</t>
  </si>
  <si>
    <t>agropodnikanie - agroturistika</t>
  </si>
  <si>
    <t>4211M26</t>
  </si>
  <si>
    <t>záhradníctvo-sadovnícka a krajinárska tvorba</t>
  </si>
  <si>
    <t>5308M00</t>
  </si>
  <si>
    <t>zdravotnícky laborant</t>
  </si>
  <si>
    <t>6329M01</t>
  </si>
  <si>
    <t>obchodné a informačné služby - medzinárodné obchod</t>
  </si>
  <si>
    <t>6343M00</t>
  </si>
  <si>
    <t>športový manažment</t>
  </si>
  <si>
    <t>8296M00</t>
  </si>
  <si>
    <t>grafický dizajn</t>
  </si>
  <si>
    <t>8299M00</t>
  </si>
  <si>
    <t>dizajn interiéru</t>
  </si>
  <si>
    <t>4219M02</t>
  </si>
  <si>
    <t>lesníctvo - krajinná ekológia</t>
  </si>
  <si>
    <t>4512L00</t>
  </si>
  <si>
    <t>poľnohospodárstvo</t>
  </si>
  <si>
    <t>6310Q00</t>
  </si>
  <si>
    <t>financie</t>
  </si>
  <si>
    <t>informačné a digitálne technológie</t>
  </si>
  <si>
    <t>8221M09</t>
  </si>
  <si>
    <t>dizajn - fotografický dizajn</t>
  </si>
  <si>
    <t>8233M02</t>
  </si>
  <si>
    <t>výt.sprac.kovov a drahých kameňov-um.zámočníctvo a</t>
  </si>
  <si>
    <t>8270M00</t>
  </si>
  <si>
    <t>scénická kostýmová tvorba</t>
  </si>
  <si>
    <t>2414L04</t>
  </si>
  <si>
    <t>strojárstvo - podnikanie a služby</t>
  </si>
  <si>
    <t>2675L02</t>
  </si>
  <si>
    <t>elektrotechnika-výroba a prevádzka strojov a zaria</t>
  </si>
  <si>
    <t>4336M03</t>
  </si>
  <si>
    <t>veterinárne zdravotníctvo a hyg.- chov cudzokrajný</t>
  </si>
  <si>
    <t>4336M04</t>
  </si>
  <si>
    <t>veterinárne zdravotníctvo a hygiena - drobnochov</t>
  </si>
  <si>
    <t>8228Q00</t>
  </si>
  <si>
    <t>spev</t>
  </si>
  <si>
    <t>2940Q01</t>
  </si>
  <si>
    <t>potravinárstvo - hygiena potravín</t>
  </si>
  <si>
    <t>3336M04</t>
  </si>
  <si>
    <t>drevárstvo a nábytkárstvo - manažment v drevárstve</t>
  </si>
  <si>
    <t>3431M02</t>
  </si>
  <si>
    <t>polygrafia - grafika tlačovín</t>
  </si>
  <si>
    <t>3739M00</t>
  </si>
  <si>
    <t>elektrotechnika v doprave a telekomunikáciách</t>
  </si>
  <si>
    <t>multimédiá</t>
  </si>
  <si>
    <t>3964M00</t>
  </si>
  <si>
    <t>ochrana osôb a majetku pred požiarom</t>
  </si>
  <si>
    <t>4211M17</t>
  </si>
  <si>
    <t>záhradníctvo-viazačstvo a aranžérstvo</t>
  </si>
  <si>
    <t>4336M01</t>
  </si>
  <si>
    <t>veterinárne zdravotn. a hygiena - chov hospodársky</t>
  </si>
  <si>
    <t>4511L00</t>
  </si>
  <si>
    <t>záhradníctvo</t>
  </si>
  <si>
    <t>8222M00</t>
  </si>
  <si>
    <t>úžitková maľba</t>
  </si>
  <si>
    <t>8227Q00</t>
  </si>
  <si>
    <t>tanec</t>
  </si>
  <si>
    <t>8245M07</t>
  </si>
  <si>
    <t>konzervátorstvo a reštaurátorstvo-maliarske techni</t>
  </si>
  <si>
    <t>2675L01</t>
  </si>
  <si>
    <t>elektrotechnika-energetika</t>
  </si>
  <si>
    <t>3347L00</t>
  </si>
  <si>
    <t>drevárska a nábytkárska výroba</t>
  </si>
  <si>
    <t>3920M00</t>
  </si>
  <si>
    <t>polytechnika</t>
  </si>
  <si>
    <t>3965M00</t>
  </si>
  <si>
    <t>bezpečnosť a ochrana zdravia pri práci</t>
  </si>
  <si>
    <t>4210M08</t>
  </si>
  <si>
    <t>agropodnikanie - poľnohospodársky manažment</t>
  </si>
  <si>
    <t>4227M05</t>
  </si>
  <si>
    <t>vinohradníctvo a ovocinárstvo - somelierstvo</t>
  </si>
  <si>
    <t>4336M02</t>
  </si>
  <si>
    <t>veterinárne zdravotn.a hyg.- hygienická a laborató</t>
  </si>
  <si>
    <t>5317Q00</t>
  </si>
  <si>
    <t>diplomovaný fyzioterapeut</t>
  </si>
  <si>
    <t>6329M00</t>
  </si>
  <si>
    <t>obchodné a informačné služby</t>
  </si>
  <si>
    <t>6411L00</t>
  </si>
  <si>
    <t>prevádzka obchodu</t>
  </si>
  <si>
    <t>7670M00</t>
  </si>
  <si>
    <t>pedagogický asistent</t>
  </si>
  <si>
    <t>8221M05</t>
  </si>
  <si>
    <t>dizajn - priemyselný dizajn</t>
  </si>
  <si>
    <t>8226Q00</t>
  </si>
  <si>
    <t>hudobno-dramatické umenie</t>
  </si>
  <si>
    <t>8229Q06</t>
  </si>
  <si>
    <t>hudba-hra na husl.,viole,violonč.,kontrab.,harfe,g</t>
  </si>
  <si>
    <t>8288M04</t>
  </si>
  <si>
    <t>scénické výtvarníctvo - maskérska tvorba</t>
  </si>
  <si>
    <t>2417L00</t>
  </si>
  <si>
    <t>prevádzka strojov a zariadení</t>
  </si>
  <si>
    <t>2563Q00</t>
  </si>
  <si>
    <t>počítačové systémy</t>
  </si>
  <si>
    <t>2675L03</t>
  </si>
  <si>
    <t>elektrotechnika-elektronické zariadenia</t>
  </si>
  <si>
    <t>2949M00</t>
  </si>
  <si>
    <t>výživa, ochrana zdravia a hodnotenie potravín</t>
  </si>
  <si>
    <t>4210M02</t>
  </si>
  <si>
    <t>agropodnikanie - poľnohospodárske služby</t>
  </si>
  <si>
    <t>4215M00</t>
  </si>
  <si>
    <t>rybárstvo</t>
  </si>
  <si>
    <t>4221Q00</t>
  </si>
  <si>
    <t>vidiecka turistika</t>
  </si>
  <si>
    <t>4228M00</t>
  </si>
  <si>
    <t>záhradnícka výroba a služby</t>
  </si>
  <si>
    <t>4336M05</t>
  </si>
  <si>
    <t>veterinárne zdravotníctvo a hygiena - chov psov</t>
  </si>
  <si>
    <t>5310N00</t>
  </si>
  <si>
    <t>zubný technik</t>
  </si>
  <si>
    <t>6323N00</t>
  </si>
  <si>
    <t>6354M04</t>
  </si>
  <si>
    <t>služby a súkromné podnikanie - marketing</t>
  </si>
  <si>
    <t>6851N00</t>
  </si>
  <si>
    <t>sociálno-právna činnosť</t>
  </si>
  <si>
    <t>6857M00</t>
  </si>
  <si>
    <t>právo a podnikanie</t>
  </si>
  <si>
    <t>7218M00</t>
  </si>
  <si>
    <t>masmediálne štúdiá</t>
  </si>
  <si>
    <t>7902J38</t>
  </si>
  <si>
    <t>8221M14</t>
  </si>
  <si>
    <t>dizajn - odevný dizajn</t>
  </si>
  <si>
    <t>8229Q03</t>
  </si>
  <si>
    <t>hudba - hra na klavíri</t>
  </si>
  <si>
    <t>8233M01</t>
  </si>
  <si>
    <t>výt.sprac.kovov a drahých kameňov-zlatníctvo a str</t>
  </si>
  <si>
    <t>8233M03</t>
  </si>
  <si>
    <t>výt.sprac.kovov a drahých kameňov-plošné a plast.r</t>
  </si>
  <si>
    <t>8240M00</t>
  </si>
  <si>
    <t>tvorba hračiek a dekoratívnych predmetov</t>
  </si>
  <si>
    <t>8245M01</t>
  </si>
  <si>
    <t>konzervátorstvo a reštaurátorstvo - drevorezieb</t>
  </si>
  <si>
    <t>8245M09</t>
  </si>
  <si>
    <t>konzervát. a reštaurátor.-papier,staré tlače a kni</t>
  </si>
  <si>
    <t>8279M00</t>
  </si>
  <si>
    <t>dizajn a tvarovanie dreva</t>
  </si>
  <si>
    <t>2567M00</t>
  </si>
  <si>
    <t>2569M00</t>
  </si>
  <si>
    <t>2682N00</t>
  </si>
  <si>
    <t>2847M00</t>
  </si>
  <si>
    <t>technológia kozmetiky a chemických liečiv</t>
  </si>
  <si>
    <t>2848M00</t>
  </si>
  <si>
    <t>chemická informatika</t>
  </si>
  <si>
    <t>2940M09</t>
  </si>
  <si>
    <t>potravinárstvo - potravinár - kvalitár</t>
  </si>
  <si>
    <t>3336M01</t>
  </si>
  <si>
    <t>drevárstvo a nábytkárstvo - drevárstvo</t>
  </si>
  <si>
    <t>3336M02</t>
  </si>
  <si>
    <t>drevárstvo a nábytkárstvo - nábytkárstvo</t>
  </si>
  <si>
    <t>3916M00</t>
  </si>
  <si>
    <t>životné prostredie</t>
  </si>
  <si>
    <t>3917M09</t>
  </si>
  <si>
    <t>technické a informatické služby-zasielateľstvo</t>
  </si>
  <si>
    <t>4210M16</t>
  </si>
  <si>
    <t>agropodnikanie - pestovateľstvo</t>
  </si>
  <si>
    <t>4227M02</t>
  </si>
  <si>
    <t>vinohradníctvo a ovocinárstvo-podnikanie</t>
  </si>
  <si>
    <t>4234M00</t>
  </si>
  <si>
    <t>podnik. v chovoch spoločenských,cudzokraj.a malých</t>
  </si>
  <si>
    <t>4239M00</t>
  </si>
  <si>
    <t>floristika</t>
  </si>
  <si>
    <t>4243M00</t>
  </si>
  <si>
    <t>mechanizácia pôdohospodárstva</t>
  </si>
  <si>
    <t>4526L00</t>
  </si>
  <si>
    <t>mechanizácia poľnohospodárstva a lesného hospodárs</t>
  </si>
  <si>
    <t>5312M00</t>
  </si>
  <si>
    <t>očný optik</t>
  </si>
  <si>
    <t>5325Q00</t>
  </si>
  <si>
    <t>diplomovaná všeobecná sestra</t>
  </si>
  <si>
    <t>6314N00</t>
  </si>
  <si>
    <t>cestovný ruch</t>
  </si>
  <si>
    <t>6336M00</t>
  </si>
  <si>
    <t>informačné technológie a inform.služby v cestov. r</t>
  </si>
  <si>
    <t>6476L00</t>
  </si>
  <si>
    <t>technicko-ekonomický pracovník</t>
  </si>
  <si>
    <t>7232M00</t>
  </si>
  <si>
    <t>marketingová komunikácia</t>
  </si>
  <si>
    <t>7649N00</t>
  </si>
  <si>
    <t>7902J01</t>
  </si>
  <si>
    <t>gymnázium - matematika</t>
  </si>
  <si>
    <t>8223M00</t>
  </si>
  <si>
    <t>úžitková fotografia</t>
  </si>
  <si>
    <t>8227Q01</t>
  </si>
  <si>
    <t>tanec - klasický tanec</t>
  </si>
  <si>
    <t>8227Q02</t>
  </si>
  <si>
    <t>tanec - ľudový tanec</t>
  </si>
  <si>
    <t>8229Q05</t>
  </si>
  <si>
    <t>hud.-hr.na z.f.,fl,hob,klar,fag,sax.,tru,le.r,poz,</t>
  </si>
  <si>
    <t>8236M00</t>
  </si>
  <si>
    <t>textilné výtvarníctvo</t>
  </si>
  <si>
    <t>8238M00</t>
  </si>
  <si>
    <t>ručné výtvarné spracúvanie textílií</t>
  </si>
  <si>
    <t>8238Q00</t>
  </si>
  <si>
    <t>8248M00</t>
  </si>
  <si>
    <t>kameňosochárstvo</t>
  </si>
  <si>
    <t>8258Q00</t>
  </si>
  <si>
    <t>filmová a mediálna tvorba</t>
  </si>
  <si>
    <t>8271M00</t>
  </si>
  <si>
    <t>digitálna maľba - koncept art</t>
  </si>
  <si>
    <t>8276Q00</t>
  </si>
  <si>
    <t>produktová tvorba</t>
  </si>
  <si>
    <t>8288M01</t>
  </si>
  <si>
    <t>scénické výtvarníctvo - kostýmová tvorba</t>
  </si>
  <si>
    <t>8289M00</t>
  </si>
  <si>
    <t>keramický dizajn</t>
  </si>
  <si>
    <t>8292M00</t>
  </si>
  <si>
    <t>dizajn exteriéru</t>
  </si>
  <si>
    <t>8294M03</t>
  </si>
  <si>
    <t>obrazová a zvuková tvorba - virtuálna grafika</t>
  </si>
  <si>
    <t>8295M00</t>
  </si>
  <si>
    <t>tvorba vitrážového skla a smaltu</t>
  </si>
  <si>
    <t>2414L02</t>
  </si>
  <si>
    <t>strojárstvo-obrábanie materiálov</t>
  </si>
  <si>
    <t>2565Q00</t>
  </si>
  <si>
    <t>špecialista informačnej bezpečnosti</t>
  </si>
  <si>
    <t>2683H17</t>
  </si>
  <si>
    <t>elektromechan.-chladiace zariadenia a tepelné čerp</t>
  </si>
  <si>
    <t>2695Q00</t>
  </si>
  <si>
    <t>2738H01</t>
  </si>
  <si>
    <t>operátor sklárskej výroby-výroba dutého a lisované</t>
  </si>
  <si>
    <t>2738H02</t>
  </si>
  <si>
    <t>operátor sklárskej výroby-obsluha sklárskych autom</t>
  </si>
  <si>
    <t>2841M00</t>
  </si>
  <si>
    <t>technológia ochrany a tvorby životného prostredia</t>
  </si>
  <si>
    <t>2940M05</t>
  </si>
  <si>
    <t>potravinárstvo - spracúvanie mlieka</t>
  </si>
  <si>
    <t>2982L01</t>
  </si>
  <si>
    <t>potravinárska výroba - mäsová a údenárska výroba</t>
  </si>
  <si>
    <t>3125L00</t>
  </si>
  <si>
    <t>odevníctvo</t>
  </si>
  <si>
    <t>3151H00</t>
  </si>
  <si>
    <t>pletiar</t>
  </si>
  <si>
    <t>3243K00</t>
  </si>
  <si>
    <t>operátor kožiarskej výroby</t>
  </si>
  <si>
    <t>3345K02</t>
  </si>
  <si>
    <t>technik drevárskych CNC zariadení - nábytkárska vý</t>
  </si>
  <si>
    <t>3447N00</t>
  </si>
  <si>
    <t>3763H00</t>
  </si>
  <si>
    <t>manipulant poštovej prevádzky a prep</t>
  </si>
  <si>
    <t>4227M03</t>
  </si>
  <si>
    <t>vinohradníctvo a ovocinárstvo-agroturistika</t>
  </si>
  <si>
    <t>4236M00</t>
  </si>
  <si>
    <t>ekonomika pôdohospodárstva</t>
  </si>
  <si>
    <t>4240M00</t>
  </si>
  <si>
    <t>záhradný dizajn</t>
  </si>
  <si>
    <t>4246M00</t>
  </si>
  <si>
    <t>boienergetika                /exp./</t>
  </si>
  <si>
    <t>4521L00</t>
  </si>
  <si>
    <t>lesné hospodárstvo</t>
  </si>
  <si>
    <t>4532K00</t>
  </si>
  <si>
    <t>agromechatronik</t>
  </si>
  <si>
    <t>4578H00</t>
  </si>
  <si>
    <t>rybár</t>
  </si>
  <si>
    <t>5314M00</t>
  </si>
  <si>
    <t>ortopedický technik</t>
  </si>
  <si>
    <t>5315N00</t>
  </si>
  <si>
    <t>zdravotnícky záchranár</t>
  </si>
  <si>
    <t>5333Q00</t>
  </si>
  <si>
    <t>diplomovaný rádiologický asistent</t>
  </si>
  <si>
    <t>6292N00</t>
  </si>
  <si>
    <t>hospodárska informatika</t>
  </si>
  <si>
    <t>6314Q00</t>
  </si>
  <si>
    <t>6318Q00</t>
  </si>
  <si>
    <t>manažment hotelov a cestovných kancelárií</t>
  </si>
  <si>
    <t>6362N00</t>
  </si>
  <si>
    <t>6423L00</t>
  </si>
  <si>
    <t>starostlivosť o ruky a nohy</t>
  </si>
  <si>
    <t>6446N00</t>
  </si>
  <si>
    <t>6462H00</t>
  </si>
  <si>
    <t>barbier</t>
  </si>
  <si>
    <t>6481H00</t>
  </si>
  <si>
    <t>skladový operátor</t>
  </si>
  <si>
    <t>8221N11</t>
  </si>
  <si>
    <t>8226Q01</t>
  </si>
  <si>
    <t>hudobno-dramatické umenie - muzikál</t>
  </si>
  <si>
    <t>8227Q03</t>
  </si>
  <si>
    <t>tanec - moderný tanec</t>
  </si>
  <si>
    <t>8228Q11</t>
  </si>
  <si>
    <t>spev - stará hudba</t>
  </si>
  <si>
    <t>8229Q01</t>
  </si>
  <si>
    <t>hudba - skladba</t>
  </si>
  <si>
    <t>8229Q02</t>
  </si>
  <si>
    <t>hudba - dirigovanie</t>
  </si>
  <si>
    <t>8229Q04</t>
  </si>
  <si>
    <t>hudba - hra na organe</t>
  </si>
  <si>
    <t>8229Q07</t>
  </si>
  <si>
    <t>hudba - hra na akordeóne</t>
  </si>
  <si>
    <t>8229Q08</t>
  </si>
  <si>
    <t>hudba - cirkevná hudba</t>
  </si>
  <si>
    <t>8229Q11</t>
  </si>
  <si>
    <t>hudba - stará hudba</t>
  </si>
  <si>
    <t>8229Q12</t>
  </si>
  <si>
    <t>hudba - komorná hudba</t>
  </si>
  <si>
    <t>8233N01</t>
  </si>
  <si>
    <t>8234M00</t>
  </si>
  <si>
    <t>výtvarné spracúvanie keramiky a porcelánu</t>
  </si>
  <si>
    <t>8244M00</t>
  </si>
  <si>
    <t>modelárstvo a navrhovanie obuvi a módnych doplnkov</t>
  </si>
  <si>
    <t>8245M05</t>
  </si>
  <si>
    <t>konzervátorstvo a reštaurátorstvo-omietky a štukov</t>
  </si>
  <si>
    <t>8259N00</t>
  </si>
  <si>
    <t>8259Q00</t>
  </si>
  <si>
    <t>8263Q00</t>
  </si>
  <si>
    <t>fotografia</t>
  </si>
  <si>
    <t>8272M00</t>
  </si>
  <si>
    <t>dizajn digitálnych aplikácií</t>
  </si>
  <si>
    <t>8273M00</t>
  </si>
  <si>
    <t>scénická dekoračná tvorba a reprodukčná maľba</t>
  </si>
  <si>
    <t>8275Q00</t>
  </si>
  <si>
    <t>interiérový dizajn</t>
  </si>
  <si>
    <t>8288M02</t>
  </si>
  <si>
    <t>scénické výtvarníctvo - maľba a dekoračná tvorba</t>
  </si>
  <si>
    <t>8290M00</t>
  </si>
  <si>
    <t>masmediálna tvorba</t>
  </si>
  <si>
    <t>8291Q00</t>
  </si>
  <si>
    <t>odevný a textilný dizajn</t>
  </si>
  <si>
    <t>8293Q00</t>
  </si>
  <si>
    <t>grafika vizuálnych komunikácií</t>
  </si>
  <si>
    <t>8296N00</t>
  </si>
  <si>
    <t>8297N00</t>
  </si>
  <si>
    <t>8555H00</t>
  </si>
  <si>
    <t>umelecký rezbár</t>
  </si>
  <si>
    <t>8576H00</t>
  </si>
  <si>
    <t>umelecký parochniar a maskér</t>
  </si>
  <si>
    <t>textilný dizajn</t>
  </si>
  <si>
    <t>8609Q00</t>
  </si>
  <si>
    <t>8610Q00</t>
  </si>
  <si>
    <t>8623Q00</t>
  </si>
  <si>
    <t>7902J94</t>
  </si>
  <si>
    <t>gymnázium - QSI International Program</t>
  </si>
  <si>
    <t xml:space="preserve">Graf 5: </t>
  </si>
  <si>
    <t>L celkove</t>
  </si>
  <si>
    <t>Q (7)</t>
  </si>
  <si>
    <t>.</t>
  </si>
  <si>
    <t xml:space="preserve"> september 2022 -  máj 2023</t>
  </si>
  <si>
    <t xml:space="preserve">Zdroje údajov a použité materiály: </t>
  </si>
  <si>
    <t>1. Údaje o absolventskej nezamestnanosti, informačný systém Ústredia práce sociálnych vecí a rodiny 2022-2023</t>
  </si>
  <si>
    <t xml:space="preserve">e-mail: </t>
  </si>
  <si>
    <t>Ing. Štefan Dian</t>
  </si>
  <si>
    <t xml:space="preserve">Stefan.Dian@cvtisr.sk </t>
  </si>
  <si>
    <t>2. Údaje o absolventoch škôl sú z databáz Centra vedecko-technických informácií SR 2021-2022</t>
  </si>
  <si>
    <t xml:space="preserve"> 2022 - 2023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</si>
  <si>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vzdelanie</t>
    </r>
  </si>
  <si>
    <t>D</t>
  </si>
  <si>
    <t>7922D79</t>
  </si>
  <si>
    <t>základná škola 2. stupeň - Middle Years Programme</t>
  </si>
  <si>
    <t>D celkove</t>
  </si>
  <si>
    <t>Tabuľka 1: Nezamestnanosť absolventov učebných odborov stupňa F zoradených zostupne podľa počtu nezamestnaných v máji 2023</t>
  </si>
  <si>
    <t>7902J95</t>
  </si>
  <si>
    <t>gymnázium - Pearson-Edexcel</t>
  </si>
  <si>
    <t>7902J98</t>
  </si>
  <si>
    <t>gymnázium - Nemecko-slovenský program</t>
  </si>
  <si>
    <t>7902J99</t>
  </si>
  <si>
    <t>gymnázium - medzinárodný bakalársky program Intern</t>
  </si>
  <si>
    <t>M celkove</t>
  </si>
  <si>
    <t>8228Q12</t>
  </si>
  <si>
    <t>spev - komorná hudba</t>
  </si>
  <si>
    <t>V prípade informácií kontaktujte :</t>
  </si>
  <si>
    <r>
      <t xml:space="preserve">Štatistický prehľad obsahuje </t>
    </r>
    <r>
      <rPr>
        <b/>
        <sz val="11"/>
        <color theme="1"/>
        <rFont val="Cambria"/>
        <family val="1"/>
        <charset val="238"/>
      </rPr>
      <t>indikátory</t>
    </r>
    <r>
      <rPr>
        <sz val="11"/>
        <color theme="1"/>
        <rFont val="Cambria"/>
        <family val="1"/>
        <charset val="238"/>
      </rPr>
      <t xml:space="preserve"> </t>
    </r>
    <r>
      <rPr>
        <b/>
        <sz val="11"/>
        <rFont val="Cambria"/>
        <family val="1"/>
        <charset val="238"/>
      </rPr>
      <t>rozsahu</t>
    </r>
    <r>
      <rPr>
        <sz val="11"/>
        <color theme="1"/>
        <rFont val="Cambria"/>
        <family val="1"/>
        <charset val="238"/>
      </rPr>
      <t xml:space="preserve"> (počet nezamestnaných) a </t>
    </r>
    <r>
      <rPr>
        <b/>
        <sz val="11"/>
        <rFont val="Cambria"/>
        <family val="1"/>
        <charset val="238"/>
      </rPr>
      <t>intenzity nezamestnanosti</t>
    </r>
  </si>
  <si>
    <r>
      <t>(absolventská miera nezamestnanosti (</t>
    </r>
    <r>
      <rPr>
        <b/>
        <i/>
        <sz val="11"/>
        <color theme="1"/>
        <rFont val="Cambria"/>
        <family val="1"/>
        <charset val="238"/>
      </rPr>
      <t>AMN</t>
    </r>
    <r>
      <rPr>
        <sz val="11"/>
        <color theme="1"/>
        <rFont val="Cambria"/>
        <family val="1"/>
        <charset val="238"/>
      </rPr>
      <t>), stredná doba evidencie (</t>
    </r>
    <r>
      <rPr>
        <b/>
        <i/>
        <sz val="11"/>
        <color theme="1"/>
        <rFont val="Cambria"/>
        <family val="1"/>
        <charset val="238"/>
      </rPr>
      <t>SDE</t>
    </r>
    <r>
      <rPr>
        <sz val="11"/>
        <color theme="1"/>
        <rFont val="Cambria"/>
        <family val="1"/>
        <charset val="238"/>
      </rPr>
      <t xml:space="preserve">)) v jednotlivých študijných a </t>
    </r>
  </si>
  <si>
    <r>
      <t xml:space="preserve">učebných odboroch. </t>
    </r>
    <r>
      <rPr>
        <b/>
        <sz val="11"/>
        <rFont val="Cambria"/>
        <family val="1"/>
        <charset val="238"/>
      </rPr>
      <t>Absorpčné schopnosti</t>
    </r>
    <r>
      <rPr>
        <sz val="11"/>
        <color theme="1"/>
        <rFont val="Cambria"/>
        <family val="1"/>
        <charset val="238"/>
      </rPr>
      <t xml:space="preserve"> trhu práce počas sezóny meria </t>
    </r>
    <r>
      <rPr>
        <b/>
        <i/>
        <sz val="11"/>
        <color theme="1"/>
        <rFont val="Cambria"/>
        <family val="1"/>
        <charset val="238"/>
      </rPr>
      <t>AB index</t>
    </r>
    <r>
      <rPr>
        <sz val="11"/>
        <color theme="1"/>
        <rFont val="Cambria"/>
        <family val="1"/>
        <charset val="238"/>
      </rPr>
      <t>.</t>
    </r>
  </si>
  <si>
    <t>Údaje o nezamestnanosti absolventov stredných škôl sa vzťahujú k septembru 2022 a máju 2023.</t>
  </si>
  <si>
    <t xml:space="preserve">sú odbory zoradané zostupne podľa počtu evidovaných uchádzačov o zamestnanie v máji 2023. </t>
  </si>
  <si>
    <r>
      <rPr>
        <b/>
        <i/>
        <sz val="11"/>
        <color theme="1"/>
        <rFont val="Cambria"/>
        <family val="1"/>
        <charset val="238"/>
      </rPr>
      <t>Referenčná skupina absolventov škôl</t>
    </r>
    <r>
      <rPr>
        <sz val="11"/>
        <color theme="1"/>
        <rFont val="Cambria"/>
        <family val="1"/>
        <charset val="238"/>
      </rPr>
      <t xml:space="preserve"> zahŕňa ostatné dva roky (2021 a 2022). Vrámci stupňov vzdelania </t>
    </r>
  </si>
  <si>
    <t xml:space="preserve">Miroslav.Dubovsky@cvtisr.sk </t>
  </si>
  <si>
    <t>Graf 1: Počet nezamestnaných absolventov v učebných odboroch D (máj 2023)</t>
  </si>
  <si>
    <t>absolventi škôl za ostatné dva roky (2021 a 2022)</t>
  </si>
  <si>
    <t>evidovaní v septembri 2022 a máji 2023</t>
  </si>
  <si>
    <t>i-ty mesiac j-teho roku (napr. 5/23-  máj 2023)</t>
  </si>
  <si>
    <t>Absolventi škôl 2021+2022</t>
  </si>
  <si>
    <t>Nezamestnaní absolventi 9/2022</t>
  </si>
  <si>
    <t>AMN (%)    9/2022</t>
  </si>
  <si>
    <t>SDE (mesiace)    9/2022</t>
  </si>
  <si>
    <t>Nezamestnaní absolventi 5/2023</t>
  </si>
  <si>
    <t>AMN (%)    5/2023</t>
  </si>
  <si>
    <t>SDE (mesiace)    5/2023</t>
  </si>
  <si>
    <t>Graf 1: Počet nezamestnaných absolventov v učebných odboroch F (máj 2023)</t>
  </si>
  <si>
    <t>Graf 2: Desať učebných odborov H s najvyšším počtom nezamestnaných absolventov (máj 2023)</t>
  </si>
  <si>
    <t>Graf 3: Počet nezamestnaných absolventov podľa študijných odborov gymnázií (máj 2023)</t>
  </si>
  <si>
    <t>Graf 4: Desať študijných odborov K s najvyšším počtom nezamestnaných absolventov (máj 2023)</t>
  </si>
  <si>
    <t>Desať študijných odborov nadstavbového štúdia L s najvyšším počtom nezamestnaných absolventov (máj 2023)</t>
  </si>
  <si>
    <t>Tabuľka 6: Nezamestnanosť absolventov študijných odborov stupňa M zoradených zostupne podľa počtu nezamestnaných v  máji 2023</t>
  </si>
  <si>
    <t>Tabuľka 7: Nezamestnanosť absolventov študijných odborov stupňa N zoradených zostupne podľa počtu nezamestnaných v  máji 2023</t>
  </si>
  <si>
    <t>Graf 8: Desať študijných odborov Q s najvyšším počtom nezamestnaných absolventov (máj 2023)</t>
  </si>
  <si>
    <t>Graf 7: Sedem študijných odborov sv N s najvyšším počtom nezamestnaných absolventov (máj 2023)</t>
  </si>
  <si>
    <t>Graf 6: Desať študijných odborov M s najvyšším počtom nezamestnaných absolventov (máj 2023)</t>
  </si>
  <si>
    <t>7902J96</t>
  </si>
  <si>
    <t>gymnázium - Francúzsko-slovenský program</t>
  </si>
  <si>
    <t>Tabuľka 8: Nezamestnanosť absolventov študijných odborov stupňa Q zoradených zostupne podľa počtu nezamestnaných v  máji 2023</t>
  </si>
  <si>
    <t>Tabuľka 1: Nezamestnanosť absolventov učebných odborov stupňa D zoradených zostupne podľa počtu nezamestnaných v máji 2023</t>
  </si>
  <si>
    <t>N celkove</t>
  </si>
  <si>
    <t>Q celkove</t>
  </si>
  <si>
    <t>Tabuľka 5: Nezamestnanosť absolventov študijných odborov stupňa L zoradených zostupne podľa počtu nezamestnaných v  máji 2023</t>
  </si>
  <si>
    <t>Tabuľka 4: Nezamestnanosť absolventov študijných odborov stupňa K zoradených zostupne podľa počtu nezamestnaných v  máji 2023</t>
  </si>
  <si>
    <t>Tabuľka 3: Nezamestnanosť absolventov gymnázií stupňa J zoradených zostupne podľa počtu nezamestnaných v  máji 2023</t>
  </si>
  <si>
    <t>Tabuľka 2: Nezamestnanosť absolventov učebných odborov stupňa H zoradených zostupne podľa počtu nezamestnaných v máji 2023</t>
  </si>
  <si>
    <t>ISCED2011 - 244</t>
  </si>
  <si>
    <t>2-ročné vzdelávacie programy na SOŠ</t>
  </si>
  <si>
    <t>ISCED2011 - 253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</si>
  <si>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 xml:space="preserve">stredné odborné vzdelanie bez maturity 
s výučným listom </t>
    </r>
  </si>
  <si>
    <t>vzdelávacie programy na SOŠ, pri ktorých žiaci získajú výučný list bez maturity</t>
  </si>
  <si>
    <t>ISCED2011 - 353</t>
  </si>
  <si>
    <t>ISCED2011 - 344</t>
  </si>
  <si>
    <t>vzdelávacie programy na gymnáziách</t>
  </si>
  <si>
    <r>
      <t xml:space="preserve">Nezamestnanosť absolventov učebných odborov </t>
    </r>
    <r>
      <rPr>
        <b/>
        <i/>
        <sz val="14"/>
        <rFont val="Calibri"/>
        <family val="2"/>
        <charset val="238"/>
      </rPr>
      <t>gymnázií, ktorí získali úplné stredné všeobecné vzdelanie s maturitou</t>
    </r>
  </si>
  <si>
    <t>vzdelávacie programy na SOŠ s rozšíreným počtom hodín praktického vyučovania, pri ktorých žiaci získajú výučný list aj maturitu</t>
  </si>
  <si>
    <t>Nezamestnanosť absolventov študijných odborov, ktorí získali úplné stredné odborné vzdelanie s maturitou a výučným listom</t>
  </si>
  <si>
    <t>ISCED2011 - 354</t>
  </si>
  <si>
    <t>Nezamestnanosť absolventov študijných odborov, ktorí získali úplné stredné odborné vzdelanie
 s maturitou bez výučného listu</t>
  </si>
  <si>
    <t>L (4)</t>
  </si>
  <si>
    <t xml:space="preserve">vzdelávacie programy učebných odborov 
v nadstavbovom štúdiu na SOŠ, pri ktorých žiaci 
získajú maturitu </t>
  </si>
  <si>
    <t>ISCED2011 - 454</t>
  </si>
  <si>
    <t>K (4)</t>
  </si>
  <si>
    <t xml:space="preserve"> M (6)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</si>
  <si>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úplné stredné odborné vzdelanie s maturitou bez výučného listu</t>
    </r>
  </si>
  <si>
    <t>vzdelávacie programy na SOŠ, pri ktorých žiaci získajú maturitu s výnimkou programov uvedených v záložke K</t>
  </si>
  <si>
    <t>N (6)</t>
  </si>
  <si>
    <t>Nezamestnanosť absolventov študijných odborov, ktorí získali postsekundárne vzdelanie - úplné stredné odborné vzdelanie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</si>
  <si>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vyššie odborné vzdelanie s absolventským diplomom</t>
    </r>
  </si>
  <si>
    <t>ISCED2011 - 554</t>
  </si>
  <si>
    <t>vzdelávacie programy na SOŠ ukončené absolventskou skúškou, konzervatórium , tanečné konzervatórium, pomaturitné špecializačné štúdium</t>
  </si>
  <si>
    <t>pomaturitné kvalifikačné štúdium, pomaturitné inovačné štúdium, pomaturitné zdokonaľovacie štúdium</t>
  </si>
  <si>
    <t xml:space="preserve">Nižšie stredné vzdelanie 2. stupeň ZŠ po absolvovaní 4. ročníka 8-ročných vzdelávacích programov na stredných školách a </t>
  </si>
  <si>
    <t>po absolvovaní 1. ročníka 5-ročných vzdelávacích programov na stredných školách</t>
  </si>
  <si>
    <t>Mgr. Miroslav Dubovský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</si>
</sst>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m\-yy"/>
    <numFmt numFmtId="165" formatCode="0.0%"/>
    <numFmt numFmtId="166" formatCode="0.0"/>
  </numFmts>
  <fonts count="5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20"/>
      <color theme="4" tint="-0.249977111117893"/>
      <name val="Arial Black"/>
      <family val="2"/>
      <charset val="238"/>
    </font>
    <font>
      <b/>
      <sz val="12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i/>
      <sz val="10"/>
      <name val="Arial"/>
      <family val="2"/>
      <charset val="238"/>
    </font>
    <font>
      <u/>
      <sz val="11"/>
      <color theme="10"/>
      <name val="Calibri"/>
      <family val="2"/>
      <charset val="238"/>
    </font>
    <font>
      <b/>
      <sz val="14"/>
      <name val="Calibri"/>
      <family val="2"/>
      <charset val="238"/>
    </font>
    <font>
      <b/>
      <i/>
      <sz val="14"/>
      <name val="Calibri"/>
      <family val="2"/>
      <charset val="238"/>
    </font>
    <font>
      <sz val="10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i/>
      <sz val="11"/>
      <name val="Calibri"/>
      <family val="2"/>
      <charset val="238"/>
    </font>
    <font>
      <i/>
      <sz val="12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i/>
      <sz val="10"/>
      <name val="Calibri"/>
      <family val="2"/>
      <charset val="238"/>
    </font>
    <font>
      <i/>
      <sz val="9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10"/>
      <name val="Calibri"/>
      <family val="2"/>
      <charset val="238"/>
    </font>
    <font>
      <sz val="11"/>
      <name val="Calibri"/>
      <family val="2"/>
      <charset val="238"/>
    </font>
    <font>
      <sz val="24"/>
      <name val="Calibri"/>
      <family val="2"/>
      <charset val="238"/>
    </font>
    <font>
      <b/>
      <sz val="10"/>
      <color theme="1"/>
      <name val="Tahoma"/>
      <family val="2"/>
      <charset val="238"/>
    </font>
    <font>
      <sz val="10"/>
      <color theme="1"/>
      <name val="Tahoma"/>
      <family val="2"/>
      <charset val="238"/>
    </font>
    <font>
      <b/>
      <sz val="10"/>
      <color theme="4" tint="-0.249977111117893"/>
      <name val="Cambria"/>
      <family val="1"/>
      <charset val="238"/>
    </font>
    <font>
      <sz val="11"/>
      <color theme="1"/>
      <name val="Cambria"/>
      <family val="1"/>
      <charset val="238"/>
    </font>
    <font>
      <sz val="10"/>
      <name val="Cambria"/>
      <family val="1"/>
      <charset val="238"/>
    </font>
    <font>
      <b/>
      <sz val="11"/>
      <color theme="4" tint="-0.249977111117893"/>
      <name val="Calibri Light"/>
      <family val="1"/>
      <charset val="238"/>
      <scheme val="major"/>
    </font>
    <font>
      <sz val="11"/>
      <name val="Cambria"/>
      <family val="1"/>
      <charset val="238"/>
    </font>
    <font>
      <b/>
      <sz val="11"/>
      <color theme="4" tint="-0.249977111117893"/>
      <name val="Cambria"/>
      <family val="1"/>
      <charset val="238"/>
    </font>
    <font>
      <sz val="11"/>
      <name val="Calibri Light"/>
      <family val="1"/>
      <charset val="238"/>
      <scheme val="major"/>
    </font>
    <font>
      <shadow/>
      <sz val="9"/>
      <color rgb="FF336699"/>
      <name val="Arial Black"/>
      <family val="2"/>
      <charset val="238"/>
    </font>
    <font>
      <i/>
      <sz val="11"/>
      <name val="Calibri Light"/>
      <family val="2"/>
      <charset val="238"/>
      <scheme val="major"/>
    </font>
    <font>
      <sz val="12"/>
      <color rgb="FF000000"/>
      <name val="Calibri"/>
      <family val="2"/>
      <charset val="238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4"/>
      <color theme="4" tint="-0.499984740745262"/>
      <name val="Cambria"/>
      <family val="1"/>
      <charset val="238"/>
    </font>
    <font>
      <sz val="11"/>
      <color theme="4" tint="-0.499984740745262"/>
      <name val="Calibri"/>
      <family val="2"/>
      <charset val="238"/>
      <scheme val="minor"/>
    </font>
    <font>
      <sz val="10"/>
      <color theme="4" tint="-0.499984740745262"/>
      <name val="Arial"/>
      <family val="2"/>
      <charset val="238"/>
    </font>
    <font>
      <b/>
      <sz val="14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Arial"/>
      <family val="2"/>
      <charset val="238"/>
    </font>
    <font>
      <b/>
      <sz val="12"/>
      <color theme="4" tint="-0.499984740745262"/>
      <name val="Arial"/>
      <family val="2"/>
      <charset val="238"/>
    </font>
    <font>
      <sz val="12"/>
      <color rgb="FF17365D"/>
      <name val="Cambria"/>
      <family val="1"/>
      <charset val="238"/>
    </font>
    <font>
      <b/>
      <sz val="11"/>
      <color theme="1"/>
      <name val="Cambria"/>
      <family val="1"/>
      <charset val="238"/>
    </font>
    <font>
      <b/>
      <sz val="11"/>
      <name val="Cambria"/>
      <family val="1"/>
      <charset val="238"/>
    </font>
    <font>
      <b/>
      <i/>
      <sz val="11"/>
      <color theme="1"/>
      <name val="Cambria"/>
      <family val="1"/>
      <charset val="238"/>
    </font>
    <font>
      <u/>
      <sz val="10"/>
      <color theme="10"/>
      <name val="Arial"/>
      <family val="2"/>
      <charset val="238"/>
    </font>
    <font>
      <i/>
      <sz val="14"/>
      <color theme="4" tint="-0.499984740745262"/>
      <name val="Calibri"/>
      <family val="2"/>
      <charset val="238"/>
      <scheme val="minor"/>
    </font>
    <font>
      <b/>
      <sz val="10"/>
      <name val="Tahoma"/>
      <family val="2"/>
      <charset val="238"/>
    </font>
    <font>
      <sz val="10"/>
      <name val="Tahom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CE4D6"/>
        <bgColor rgb="FFFFFFCC"/>
      </patternFill>
    </fill>
    <fill>
      <patternFill patternType="solid">
        <fgColor rgb="FFFCE4D6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D9DFFB"/>
        <bgColor indexed="64"/>
      </patternFill>
    </fill>
    <fill>
      <patternFill patternType="solid">
        <fgColor rgb="FFD0EEF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8" fillId="0" borderId="0"/>
    <xf numFmtId="0" fontId="10" fillId="0" borderId="0" applyNumberFormat="0" applyFill="0" applyBorder="0" applyAlignment="0" applyProtection="0"/>
  </cellStyleXfs>
  <cellXfs count="234">
    <xf numFmtId="0" fontId="0" fillId="0" borderId="0" xfId="0"/>
    <xf numFmtId="0" fontId="3" fillId="0" borderId="0" xfId="2" applyFont="1" applyAlignment="1">
      <alignment horizontal="center"/>
    </xf>
    <xf numFmtId="0" fontId="2" fillId="0" borderId="0" xfId="2"/>
    <xf numFmtId="0" fontId="4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/>
    <xf numFmtId="164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indent="3"/>
    </xf>
    <xf numFmtId="0" fontId="9" fillId="0" borderId="0" xfId="0" applyFont="1" applyAlignment="1">
      <alignment horizontal="left" indent="3"/>
    </xf>
    <xf numFmtId="0" fontId="2" fillId="0" borderId="0" xfId="2" applyAlignment="1">
      <alignment horizontal="left" indent="1"/>
    </xf>
    <xf numFmtId="0" fontId="11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indent="1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19" fillId="2" borderId="1" xfId="0" applyFont="1" applyFill="1" applyBorder="1"/>
    <xf numFmtId="0" fontId="19" fillId="2" borderId="3" xfId="0" applyFont="1" applyFill="1" applyBorder="1"/>
    <xf numFmtId="0" fontId="20" fillId="2" borderId="3" xfId="0" applyFont="1" applyFill="1" applyBorder="1" applyAlignment="1">
      <alignment horizontal="left" indent="2"/>
    </xf>
    <xf numFmtId="0" fontId="19" fillId="2" borderId="4" xfId="0" applyFont="1" applyFill="1" applyBorder="1"/>
    <xf numFmtId="0" fontId="19" fillId="2" borderId="5" xfId="0" applyFont="1" applyFill="1" applyBorder="1"/>
    <xf numFmtId="0" fontId="20" fillId="2" borderId="5" xfId="0" applyFont="1" applyFill="1" applyBorder="1" applyAlignment="1">
      <alignment horizontal="left" indent="2"/>
    </xf>
    <xf numFmtId="0" fontId="13" fillId="0" borderId="9" xfId="0" applyFont="1" applyBorder="1" applyAlignment="1">
      <alignment horizontal="center" vertical="top"/>
    </xf>
    <xf numFmtId="0" fontId="23" fillId="0" borderId="9" xfId="0" applyFont="1" applyBorder="1"/>
    <xf numFmtId="3" fontId="23" fillId="0" borderId="9" xfId="0" applyNumberFormat="1" applyFont="1" applyBorder="1"/>
    <xf numFmtId="165" fontId="13" fillId="0" borderId="9" xfId="0" applyNumberFormat="1" applyFont="1" applyBorder="1" applyAlignment="1">
      <alignment vertical="center"/>
    </xf>
    <xf numFmtId="1" fontId="23" fillId="0" borderId="9" xfId="0" applyNumberFormat="1" applyFont="1" applyBorder="1"/>
    <xf numFmtId="165" fontId="1" fillId="0" borderId="0" xfId="1" applyNumberFormat="1"/>
    <xf numFmtId="165" fontId="13" fillId="0" borderId="0" xfId="0" applyNumberFormat="1" applyFont="1" applyAlignment="1">
      <alignment vertical="top"/>
    </xf>
    <xf numFmtId="2" fontId="13" fillId="0" borderId="0" xfId="0" applyNumberFormat="1" applyFont="1" applyAlignment="1">
      <alignment vertical="top"/>
    </xf>
    <xf numFmtId="2" fontId="13" fillId="0" borderId="0" xfId="0" applyNumberFormat="1" applyFont="1"/>
    <xf numFmtId="0" fontId="13" fillId="0" borderId="0" xfId="0" applyFont="1" applyAlignment="1">
      <alignment vertical="top"/>
    </xf>
    <xf numFmtId="0" fontId="24" fillId="0" borderId="0" xfId="0" applyFont="1" applyAlignment="1">
      <alignment horizontal="center"/>
    </xf>
    <xf numFmtId="0" fontId="25" fillId="0" borderId="0" xfId="0" applyFont="1"/>
    <xf numFmtId="165" fontId="25" fillId="0" borderId="0" xfId="1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26" fillId="0" borderId="0" xfId="0" applyFont="1" applyAlignment="1">
      <alignment horizontal="right"/>
    </xf>
    <xf numFmtId="1" fontId="13" fillId="0" borderId="9" xfId="0" applyNumberFormat="1" applyFont="1" applyBorder="1"/>
    <xf numFmtId="0" fontId="13" fillId="0" borderId="9" xfId="0" applyFont="1" applyBorder="1"/>
    <xf numFmtId="0" fontId="27" fillId="0" borderId="0" xfId="0" applyFont="1"/>
    <xf numFmtId="165" fontId="24" fillId="0" borderId="0" xfId="1" applyNumberFormat="1" applyFont="1"/>
    <xf numFmtId="3" fontId="27" fillId="0" borderId="0" xfId="0" applyNumberFormat="1" applyFont="1"/>
    <xf numFmtId="0" fontId="13" fillId="0" borderId="9" xfId="0" applyFont="1" applyBorder="1" applyAlignment="1">
      <alignment vertical="top" wrapText="1"/>
    </xf>
    <xf numFmtId="0" fontId="13" fillId="0" borderId="10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28" fillId="0" borderId="0" xfId="0" applyFont="1"/>
    <xf numFmtId="0" fontId="16" fillId="0" borderId="0" xfId="0" applyFont="1" applyAlignment="1">
      <alignment horizontal="left" vertical="center" indent="1"/>
    </xf>
    <xf numFmtId="0" fontId="13" fillId="0" borderId="0" xfId="0" applyFont="1" applyAlignment="1">
      <alignment wrapText="1"/>
    </xf>
    <xf numFmtId="0" fontId="13" fillId="0" borderId="9" xfId="0" applyFont="1" applyBorder="1" applyAlignment="1">
      <alignment vertical="center"/>
    </xf>
    <xf numFmtId="0" fontId="24" fillId="0" borderId="0" xfId="0" applyFont="1"/>
    <xf numFmtId="1" fontId="0" fillId="0" borderId="0" xfId="0" applyNumberFormat="1"/>
    <xf numFmtId="0" fontId="29" fillId="0" borderId="0" xfId="0" applyFont="1"/>
    <xf numFmtId="0" fontId="13" fillId="0" borderId="9" xfId="0" applyFont="1" applyBorder="1" applyAlignment="1">
      <alignment horizontal="center" vertical="center" wrapText="1"/>
    </xf>
    <xf numFmtId="165" fontId="25" fillId="0" borderId="0" xfId="1" applyNumberFormat="1" applyFont="1"/>
    <xf numFmtId="0" fontId="11" fillId="0" borderId="0" xfId="0" applyFont="1" applyAlignment="1">
      <alignment vertical="center"/>
    </xf>
    <xf numFmtId="0" fontId="13" fillId="0" borderId="9" xfId="0" applyFont="1" applyBorder="1" applyAlignment="1">
      <alignment wrapText="1"/>
    </xf>
    <xf numFmtId="0" fontId="13" fillId="0" borderId="0" xfId="0" applyFont="1" applyAlignment="1">
      <alignment vertical="top" wrapText="1"/>
    </xf>
    <xf numFmtId="3" fontId="13" fillId="0" borderId="9" xfId="0" applyNumberFormat="1" applyFont="1" applyBorder="1" applyAlignment="1">
      <alignment vertical="center"/>
    </xf>
    <xf numFmtId="3" fontId="30" fillId="0" borderId="0" xfId="0" applyNumberFormat="1" applyFont="1"/>
    <xf numFmtId="0" fontId="30" fillId="0" borderId="0" xfId="0" applyFont="1"/>
    <xf numFmtId="165" fontId="30" fillId="0" borderId="0" xfId="1" applyNumberFormat="1" applyFont="1"/>
    <xf numFmtId="1" fontId="31" fillId="0" borderId="0" xfId="0" applyNumberFormat="1" applyFont="1"/>
    <xf numFmtId="1" fontId="30" fillId="0" borderId="0" xfId="0" applyNumberFormat="1" applyFont="1"/>
    <xf numFmtId="1" fontId="7" fillId="0" borderId="0" xfId="0" applyNumberFormat="1" applyFont="1"/>
    <xf numFmtId="0" fontId="7" fillId="0" borderId="0" xfId="0" applyFont="1"/>
    <xf numFmtId="165" fontId="7" fillId="0" borderId="0" xfId="1" applyNumberFormat="1" applyFont="1"/>
    <xf numFmtId="0" fontId="9" fillId="0" borderId="0" xfId="0" applyFont="1"/>
    <xf numFmtId="0" fontId="13" fillId="0" borderId="9" xfId="0" applyFont="1" applyBorder="1" applyAlignment="1">
      <alignment horizontal="left" vertical="top"/>
    </xf>
    <xf numFmtId="2" fontId="13" fillId="4" borderId="9" xfId="0" applyNumberFormat="1" applyFont="1" applyFill="1" applyBorder="1" applyAlignment="1">
      <alignment horizontal="center" vertical="top"/>
    </xf>
    <xf numFmtId="0" fontId="23" fillId="5" borderId="9" xfId="0" applyFont="1" applyFill="1" applyBorder="1"/>
    <xf numFmtId="0" fontId="23" fillId="6" borderId="9" xfId="0" applyFont="1" applyFill="1" applyBorder="1"/>
    <xf numFmtId="0" fontId="13" fillId="6" borderId="9" xfId="0" applyFont="1" applyFill="1" applyBorder="1" applyAlignment="1">
      <alignment vertical="center"/>
    </xf>
    <xf numFmtId="0" fontId="13" fillId="5" borderId="9" xfId="0" applyFont="1" applyFill="1" applyBorder="1" applyAlignment="1">
      <alignment vertical="center"/>
    </xf>
    <xf numFmtId="0" fontId="19" fillId="5" borderId="1" xfId="0" applyFont="1" applyFill="1" applyBorder="1"/>
    <xf numFmtId="0" fontId="19" fillId="5" borderId="2" xfId="0" applyFont="1" applyFill="1" applyBorder="1"/>
    <xf numFmtId="0" fontId="20" fillId="5" borderId="3" xfId="0" applyFont="1" applyFill="1" applyBorder="1" applyAlignment="1">
      <alignment horizontal="left" indent="2"/>
    </xf>
    <xf numFmtId="0" fontId="19" fillId="7" borderId="7" xfId="0" applyFont="1" applyFill="1" applyBorder="1"/>
    <xf numFmtId="0" fontId="19" fillId="7" borderId="6" xfId="0" applyFont="1" applyFill="1" applyBorder="1"/>
    <xf numFmtId="0" fontId="19" fillId="7" borderId="2" xfId="0" applyFont="1" applyFill="1" applyBorder="1"/>
    <xf numFmtId="0" fontId="19" fillId="7" borderId="8" xfId="0" applyFont="1" applyFill="1" applyBorder="1" applyAlignment="1">
      <alignment horizontal="left" indent="2"/>
    </xf>
    <xf numFmtId="0" fontId="13" fillId="7" borderId="6" xfId="0" applyFont="1" applyFill="1" applyBorder="1"/>
    <xf numFmtId="0" fontId="13" fillId="7" borderId="7" xfId="0" applyFont="1" applyFill="1" applyBorder="1"/>
    <xf numFmtId="0" fontId="13" fillId="7" borderId="8" xfId="0" applyFont="1" applyFill="1" applyBorder="1" applyAlignment="1">
      <alignment horizontal="left" indent="2"/>
    </xf>
    <xf numFmtId="0" fontId="19" fillId="7" borderId="4" xfId="0" applyFont="1" applyFill="1" applyBorder="1"/>
    <xf numFmtId="0" fontId="19" fillId="7" borderId="11" xfId="0" applyFont="1" applyFill="1" applyBorder="1"/>
    <xf numFmtId="0" fontId="13" fillId="7" borderId="5" xfId="0" applyFont="1" applyFill="1" applyBorder="1" applyAlignment="1">
      <alignment horizontal="left" indent="2"/>
    </xf>
    <xf numFmtId="0" fontId="32" fillId="0" borderId="0" xfId="0" applyFont="1" applyAlignment="1">
      <alignment horizontal="left" indent="3"/>
    </xf>
    <xf numFmtId="0" fontId="33" fillId="0" borderId="0" xfId="0" applyFont="1"/>
    <xf numFmtId="0" fontId="33" fillId="0" borderId="0" xfId="0" applyFont="1" applyAlignment="1">
      <alignment horizontal="left" indent="3"/>
    </xf>
    <xf numFmtId="0" fontId="34" fillId="0" borderId="0" xfId="2" applyFont="1"/>
    <xf numFmtId="0" fontId="35" fillId="0" borderId="0" xfId="3" applyFont="1" applyAlignment="1">
      <alignment horizontal="left"/>
    </xf>
    <xf numFmtId="0" fontId="36" fillId="0" borderId="0" xfId="0" applyFont="1" applyAlignment="1">
      <alignment horizontal="left" indent="3"/>
    </xf>
    <xf numFmtId="0" fontId="36" fillId="0" borderId="0" xfId="2" applyFont="1"/>
    <xf numFmtId="0" fontId="36" fillId="0" borderId="0" xfId="2" applyFont="1" applyAlignment="1">
      <alignment horizontal="left" indent="3"/>
    </xf>
    <xf numFmtId="0" fontId="35" fillId="0" borderId="0" xfId="3" applyFont="1" applyAlignment="1">
      <alignment horizontal="right"/>
    </xf>
    <xf numFmtId="0" fontId="37" fillId="0" borderId="0" xfId="0" applyFont="1" applyAlignment="1">
      <alignment horizontal="center"/>
    </xf>
    <xf numFmtId="0" fontId="34" fillId="0" borderId="0" xfId="0" applyFont="1"/>
    <xf numFmtId="0" fontId="38" fillId="0" borderId="0" xfId="3" applyFont="1"/>
    <xf numFmtId="0" fontId="34" fillId="0" borderId="0" xfId="3" applyFont="1"/>
    <xf numFmtId="0" fontId="10" fillId="0" borderId="0" xfId="4" applyAlignment="1" applyProtection="1"/>
    <xf numFmtId="0" fontId="38" fillId="0" borderId="0" xfId="0" applyFont="1"/>
    <xf numFmtId="0" fontId="8" fillId="0" borderId="0" xfId="3"/>
    <xf numFmtId="0" fontId="8" fillId="0" borderId="0" xfId="3" applyAlignment="1">
      <alignment horizontal="left"/>
    </xf>
    <xf numFmtId="0" fontId="39" fillId="0" borderId="0" xfId="0" applyFont="1" applyAlignment="1">
      <alignment horizontal="center" vertical="center" readingOrder="1"/>
    </xf>
    <xf numFmtId="0" fontId="40" fillId="0" borderId="0" xfId="3" applyFont="1" applyAlignment="1">
      <alignment horizontal="center"/>
    </xf>
    <xf numFmtId="0" fontId="41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2" fillId="0" borderId="9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3" fillId="0" borderId="9" xfId="2" applyFont="1" applyBorder="1" applyAlignment="1">
      <alignment horizontal="center" vertical="center" wrapText="1"/>
    </xf>
    <xf numFmtId="0" fontId="43" fillId="5" borderId="9" xfId="0" applyFont="1" applyFill="1" applyBorder="1" applyAlignment="1">
      <alignment horizontal="center" vertical="center" wrapText="1"/>
    </xf>
    <xf numFmtId="0" fontId="43" fillId="6" borderId="9" xfId="0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/>
    </xf>
    <xf numFmtId="165" fontId="23" fillId="0" borderId="9" xfId="1" applyNumberFormat="1" applyFont="1" applyBorder="1" applyAlignment="1">
      <alignment horizontal="center"/>
    </xf>
    <xf numFmtId="2" fontId="23" fillId="4" borderId="9" xfId="0" applyNumberFormat="1" applyFont="1" applyFill="1" applyBorder="1" applyAlignment="1">
      <alignment horizontal="center"/>
    </xf>
    <xf numFmtId="165" fontId="1" fillId="0" borderId="0" xfId="1" applyNumberFormat="1" applyFill="1"/>
    <xf numFmtId="0" fontId="0" fillId="0" borderId="0" xfId="0" applyAlignment="1">
      <alignment horizontal="center"/>
    </xf>
    <xf numFmtId="0" fontId="31" fillId="0" borderId="0" xfId="0" applyFont="1"/>
    <xf numFmtId="165" fontId="30" fillId="0" borderId="0" xfId="1" applyNumberFormat="1" applyFont="1" applyAlignment="1">
      <alignment horizontal="center"/>
    </xf>
    <xf numFmtId="1" fontId="30" fillId="0" borderId="0" xfId="0" applyNumberFormat="1" applyFont="1" applyAlignment="1">
      <alignment horizontal="center"/>
    </xf>
    <xf numFmtId="2" fontId="30" fillId="0" borderId="0" xfId="0" applyNumberFormat="1" applyFont="1"/>
    <xf numFmtId="2" fontId="30" fillId="0" borderId="0" xfId="0" applyNumberFormat="1" applyFont="1" applyAlignment="1">
      <alignment horizontal="center"/>
    </xf>
    <xf numFmtId="3" fontId="0" fillId="0" borderId="0" xfId="0" applyNumberFormat="1"/>
    <xf numFmtId="165" fontId="0" fillId="0" borderId="0" xfId="1" applyNumberFormat="1" applyFont="1" applyFill="1" applyBorder="1" applyAlignment="1">
      <alignment horizontal="center"/>
    </xf>
    <xf numFmtId="166" fontId="30" fillId="0" borderId="0" xfId="0" applyNumberFormat="1" applyFont="1"/>
    <xf numFmtId="2" fontId="13" fillId="0" borderId="0" xfId="0" applyNumberFormat="1" applyFont="1" applyAlignment="1">
      <alignment horizontal="center" vertical="top"/>
    </xf>
    <xf numFmtId="165" fontId="24" fillId="0" borderId="0" xfId="1" applyNumberFormat="1" applyFont="1" applyFill="1" applyBorder="1"/>
    <xf numFmtId="0" fontId="22" fillId="0" borderId="0" xfId="0" applyFont="1" applyAlignment="1">
      <alignment horizontal="center" vertical="center" wrapText="1"/>
    </xf>
    <xf numFmtId="165" fontId="25" fillId="0" borderId="0" xfId="1" applyNumberFormat="1" applyFont="1" applyFill="1" applyBorder="1"/>
    <xf numFmtId="165" fontId="25" fillId="0" borderId="0" xfId="1" applyNumberFormat="1" applyFont="1" applyFill="1" applyBorder="1" applyAlignment="1">
      <alignment horizontal="center"/>
    </xf>
    <xf numFmtId="165" fontId="30" fillId="0" borderId="0" xfId="1" applyNumberFormat="1" applyFont="1" applyFill="1" applyBorder="1"/>
    <xf numFmtId="165" fontId="0" fillId="0" borderId="0" xfId="1" applyNumberFormat="1" applyFont="1" applyBorder="1"/>
    <xf numFmtId="0" fontId="23" fillId="0" borderId="9" xfId="0" applyFont="1" applyBorder="1" applyAlignment="1">
      <alignment horizontal="left"/>
    </xf>
    <xf numFmtId="0" fontId="44" fillId="0" borderId="0" xfId="0" applyFont="1"/>
    <xf numFmtId="0" fontId="44" fillId="0" borderId="0" xfId="2" applyFont="1" applyAlignment="1">
      <alignment horizontal="center"/>
    </xf>
    <xf numFmtId="0" fontId="45" fillId="0" borderId="0" xfId="0" applyFont="1"/>
    <xf numFmtId="0" fontId="46" fillId="0" borderId="0" xfId="2" applyFont="1"/>
    <xf numFmtId="0" fontId="47" fillId="0" borderId="0" xfId="0" applyFont="1"/>
    <xf numFmtId="0" fontId="48" fillId="0" borderId="0" xfId="0" applyFont="1" applyAlignment="1">
      <alignment horizontal="center"/>
    </xf>
    <xf numFmtId="0" fontId="49" fillId="0" borderId="0" xfId="2" applyFont="1" applyAlignment="1">
      <alignment horizontal="center"/>
    </xf>
    <xf numFmtId="164" fontId="48" fillId="0" borderId="0" xfId="0" applyNumberFormat="1" applyFont="1" applyAlignment="1">
      <alignment horizontal="center"/>
    </xf>
    <xf numFmtId="0" fontId="50" fillId="0" borderId="0" xfId="0" applyFont="1" applyAlignment="1">
      <alignment horizontal="center" vertical="center"/>
    </xf>
    <xf numFmtId="0" fontId="36" fillId="0" borderId="0" xfId="2" applyFont="1" applyAlignment="1">
      <alignment horizontal="left" indent="2"/>
    </xf>
    <xf numFmtId="0" fontId="54" fillId="0" borderId="0" xfId="4" applyFont="1" applyAlignment="1" applyProtection="1">
      <alignment horizontal="left"/>
    </xf>
    <xf numFmtId="0" fontId="55" fillId="0" borderId="0" xfId="0" applyFont="1" applyAlignment="1">
      <alignment horizontal="center"/>
    </xf>
    <xf numFmtId="1" fontId="0" fillId="0" borderId="0" xfId="0" applyNumberFormat="1" applyFill="1"/>
    <xf numFmtId="0" fontId="0" fillId="0" borderId="0" xfId="0" applyFill="1"/>
    <xf numFmtId="0" fontId="23" fillId="0" borderId="9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vertical="center"/>
    </xf>
    <xf numFmtId="165" fontId="13" fillId="0" borderId="0" xfId="0" applyNumberFormat="1" applyFont="1" applyFill="1" applyBorder="1" applyAlignment="1">
      <alignment vertical="center"/>
    </xf>
    <xf numFmtId="1" fontId="13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 vertical="top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wrapText="1"/>
    </xf>
    <xf numFmtId="3" fontId="13" fillId="0" borderId="0" xfId="0" applyNumberFormat="1" applyFont="1" applyFill="1" applyBorder="1" applyAlignment="1">
      <alignment vertical="center"/>
    </xf>
    <xf numFmtId="165" fontId="30" fillId="0" borderId="0" xfId="0" applyNumberFormat="1" applyFont="1"/>
    <xf numFmtId="0" fontId="13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13" fillId="0" borderId="0" xfId="0" applyNumberFormat="1" applyFont="1" applyAlignment="1">
      <alignment horizontal="center" vertical="top"/>
    </xf>
    <xf numFmtId="165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2" fontId="23" fillId="0" borderId="9" xfId="0" applyNumberFormat="1" applyFont="1" applyBorder="1" applyAlignment="1">
      <alignment horizontal="center"/>
    </xf>
    <xf numFmtId="0" fontId="23" fillId="0" borderId="0" xfId="0" applyFont="1" applyFill="1" applyBorder="1"/>
    <xf numFmtId="3" fontId="23" fillId="0" borderId="0" xfId="0" applyNumberFormat="1" applyFont="1" applyFill="1" applyBorder="1"/>
    <xf numFmtId="1" fontId="23" fillId="0" borderId="0" xfId="0" applyNumberFormat="1" applyFont="1" applyFill="1" applyBorder="1"/>
    <xf numFmtId="0" fontId="13" fillId="0" borderId="0" xfId="0" applyFont="1" applyBorder="1" applyAlignment="1">
      <alignment horizontal="center" vertical="center" wrapText="1"/>
    </xf>
    <xf numFmtId="0" fontId="23" fillId="0" borderId="9" xfId="0" applyFont="1" applyFill="1" applyBorder="1"/>
    <xf numFmtId="0" fontId="13" fillId="0" borderId="0" xfId="0" applyFont="1" applyFill="1" applyBorder="1"/>
    <xf numFmtId="3" fontId="27" fillId="0" borderId="0" xfId="0" applyNumberFormat="1" applyFont="1" applyFill="1" applyBorder="1"/>
    <xf numFmtId="0" fontId="27" fillId="0" borderId="0" xfId="0" applyFont="1" applyFill="1" applyBorder="1"/>
    <xf numFmtId="0" fontId="26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0" fillId="0" borderId="0" xfId="0" applyNumberFormat="1" applyFill="1" applyBorder="1"/>
    <xf numFmtId="1" fontId="0" fillId="0" borderId="0" xfId="0" applyNumberFormat="1" applyFill="1" applyBorder="1"/>
    <xf numFmtId="0" fontId="57" fillId="0" borderId="0" xfId="0" applyFont="1"/>
    <xf numFmtId="2" fontId="56" fillId="0" borderId="0" xfId="0" applyNumberFormat="1" applyFont="1"/>
    <xf numFmtId="0" fontId="18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0" fontId="43" fillId="0" borderId="0" xfId="2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165" fontId="23" fillId="0" borderId="0" xfId="1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31" fillId="0" borderId="0" xfId="0" applyFont="1" applyFill="1" applyBorder="1"/>
    <xf numFmtId="165" fontId="30" fillId="0" borderId="0" xfId="1" applyNumberFormat="1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1" fontId="30" fillId="0" borderId="0" xfId="0" applyNumberFormat="1" applyFont="1" applyFill="1" applyBorder="1"/>
    <xf numFmtId="2" fontId="30" fillId="0" borderId="0" xfId="0" applyNumberFormat="1" applyFont="1" applyFill="1" applyBorder="1"/>
    <xf numFmtId="0" fontId="13" fillId="0" borderId="0" xfId="0" applyFont="1" applyFill="1"/>
    <xf numFmtId="0" fontId="16" fillId="0" borderId="0" xfId="0" applyFont="1" applyAlignment="1">
      <alignment horizontal="left" vertical="center"/>
    </xf>
    <xf numFmtId="0" fontId="26" fillId="0" borderId="0" xfId="0" applyFont="1" applyFill="1" applyAlignment="1">
      <alignment horizontal="right"/>
    </xf>
    <xf numFmtId="2" fontId="30" fillId="0" borderId="0" xfId="0" applyNumberFormat="1" applyFont="1" applyFill="1"/>
    <xf numFmtId="165" fontId="1" fillId="0" borderId="0" xfId="1" applyNumberFormat="1" applyFill="1" applyBorder="1"/>
    <xf numFmtId="0" fontId="13" fillId="0" borderId="0" xfId="0" applyFont="1" applyFill="1" applyBorder="1" applyAlignment="1">
      <alignment vertical="top"/>
    </xf>
    <xf numFmtId="0" fontId="11" fillId="0" borderId="0" xfId="0" applyFont="1" applyAlignment="1"/>
    <xf numFmtId="0" fontId="21" fillId="0" borderId="0" xfId="0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1" fontId="22" fillId="0" borderId="0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Fill="1" applyBorder="1"/>
    <xf numFmtId="2" fontId="30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166" fontId="30" fillId="0" borderId="0" xfId="0" applyNumberFormat="1" applyFont="1" applyFill="1" applyBorder="1"/>
    <xf numFmtId="0" fontId="15" fillId="0" borderId="0" xfId="0" applyFont="1" applyAlignment="1"/>
    <xf numFmtId="0" fontId="28" fillId="0" borderId="0" xfId="0" applyFont="1" applyAlignment="1"/>
    <xf numFmtId="0" fontId="16" fillId="0" borderId="0" xfId="0" applyFont="1" applyAlignment="1">
      <alignment horizontal="left"/>
    </xf>
    <xf numFmtId="0" fontId="13" fillId="0" borderId="0" xfId="0" applyFont="1" applyAlignment="1"/>
    <xf numFmtId="0" fontId="0" fillId="0" borderId="0" xfId="0" applyAlignment="1"/>
    <xf numFmtId="0" fontId="14" fillId="0" borderId="0" xfId="0" applyFont="1" applyAlignment="1"/>
    <xf numFmtId="0" fontId="17" fillId="0" borderId="0" xfId="0" applyFont="1" applyAlignment="1"/>
    <xf numFmtId="2" fontId="13" fillId="0" borderId="0" xfId="0" applyNumberFormat="1" applyFont="1" applyFill="1" applyAlignment="1">
      <alignment vertical="top"/>
    </xf>
    <xf numFmtId="2" fontId="13" fillId="0" borderId="0" xfId="0" applyNumberFormat="1" applyFont="1" applyFill="1" applyAlignment="1">
      <alignment horizontal="center" vertical="top"/>
    </xf>
    <xf numFmtId="165" fontId="13" fillId="0" borderId="0" xfId="0" applyNumberFormat="1" applyFont="1" applyFill="1" applyAlignment="1">
      <alignment vertical="top"/>
    </xf>
    <xf numFmtId="0" fontId="25" fillId="0" borderId="0" xfId="0" applyFont="1" applyFill="1"/>
    <xf numFmtId="0" fontId="19" fillId="0" borderId="0" xfId="0" applyFont="1" applyFill="1"/>
    <xf numFmtId="0" fontId="13" fillId="0" borderId="9" xfId="0" applyFont="1" applyBorder="1" applyAlignment="1">
      <alignment horizontal="left"/>
    </xf>
    <xf numFmtId="0" fontId="15" fillId="0" borderId="0" xfId="0" applyFont="1" applyAlignment="1">
      <alignment horizontal="left" vertical="center"/>
    </xf>
    <xf numFmtId="3" fontId="13" fillId="0" borderId="10" xfId="0" applyNumberFormat="1" applyFont="1" applyBorder="1" applyAlignment="1">
      <alignment vertical="center"/>
    </xf>
    <xf numFmtId="0" fontId="13" fillId="0" borderId="9" xfId="0" applyFont="1" applyFill="1" applyBorder="1" applyAlignment="1">
      <alignment horizontal="left" vertical="top"/>
    </xf>
    <xf numFmtId="0" fontId="19" fillId="0" borderId="10" xfId="0" applyFont="1" applyBorder="1"/>
    <xf numFmtId="0" fontId="23" fillId="0" borderId="10" xfId="0" applyFont="1" applyBorder="1"/>
  </cellXfs>
  <cellStyles count="5">
    <cellStyle name="Hypertextové prepojenie" xfId="4" builtinId="8"/>
    <cellStyle name="Normálna" xfId="0" builtinId="0"/>
    <cellStyle name="Normálna 2" xfId="2"/>
    <cellStyle name="normálne_Trendová analýza MŠ,ZŠ, SŠ a ŠZ11" xfId="3"/>
    <cellStyle name="Percentá" xfId="1" builtinId="5"/>
  </cellStyles>
  <dxfs count="0"/>
  <tableStyles count="0" defaultTableStyle="TableStyleMedium2" defaultPivotStyle="PivotStyleLight16"/>
  <colors>
    <mruColors>
      <color rgb="FF66FFCC"/>
      <color rgb="FFFCE4D6"/>
      <color rgb="FFDCF0E6"/>
      <color rgb="FFD9DFFB"/>
      <color rgb="FFD0EEF8"/>
      <color rgb="FFB5E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[2]D!$C$47</c:f>
              <c:strCache>
                <c:ptCount val="1"/>
                <c:pt idx="0">
                  <c:v>základná škola 2. stupeň - Middle Years Programme</c:v>
                </c:pt>
              </c:strCache>
            </c:strRef>
          </c:cat>
          <c:val>
            <c:numRef>
              <c:f>[2]D!$H$47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C-475D-9C56-320A8BF8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F!$C$49:$C$58</c:f>
              <c:strCache>
                <c:ptCount val="10"/>
                <c:pt idx="0">
                  <c:v>stavebná výroba</c:v>
                </c:pt>
                <c:pt idx="1">
                  <c:v>praktická žena</c:v>
                </c:pt>
                <c:pt idx="2">
                  <c:v>výroba konfekcie</c:v>
                </c:pt>
                <c:pt idx="3">
                  <c:v>potravinárska výroba</c:v>
                </c:pt>
                <c:pt idx="4">
                  <c:v>lesná výroba</c:v>
                </c:pt>
                <c:pt idx="5">
                  <c:v>spracúvanie dreva</c:v>
                </c:pt>
                <c:pt idx="6">
                  <c:v>poľnohospodárska výroba</c:v>
                </c:pt>
                <c:pt idx="7">
                  <c:v>strojárska výroba</c:v>
                </c:pt>
                <c:pt idx="8">
                  <c:v>technické služby v autoservise</c:v>
                </c:pt>
                <c:pt idx="9">
                  <c:v>pomocník v kuchyni               /exp./</c:v>
                </c:pt>
              </c:strCache>
            </c:strRef>
          </c:cat>
          <c:val>
            <c:numRef>
              <c:f>F!$H$49:$H$58</c:f>
              <c:numCache>
                <c:formatCode>General</c:formatCode>
                <c:ptCount val="10"/>
                <c:pt idx="0">
                  <c:v>61</c:v>
                </c:pt>
                <c:pt idx="1">
                  <c:v>45</c:v>
                </c:pt>
                <c:pt idx="2">
                  <c:v>43</c:v>
                </c:pt>
                <c:pt idx="3">
                  <c:v>16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0-411B-B098-6D9BA7949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H!$C$49:$C$58</c:f>
              <c:strCache>
                <c:ptCount val="10"/>
                <c:pt idx="0">
                  <c:v>autoopravár - mechanik</c:v>
                </c:pt>
                <c:pt idx="1">
                  <c:v>kaderník</c:v>
                </c:pt>
                <c:pt idx="2">
                  <c:v>kuchár</c:v>
                </c:pt>
                <c:pt idx="3">
                  <c:v>čašník, servírka</c:v>
                </c:pt>
                <c:pt idx="4">
                  <c:v>cukrár</c:v>
                </c:pt>
                <c:pt idx="5">
                  <c:v>murár</c:v>
                </c:pt>
                <c:pt idx="6">
                  <c:v>hostinský, hostinská</c:v>
                </c:pt>
                <c:pt idx="7">
                  <c:v>stolár</c:v>
                </c:pt>
                <c:pt idx="8">
                  <c:v>predavač</c:v>
                </c:pt>
                <c:pt idx="9">
                  <c:v>elektromechanik - silnoprúdová technika</c:v>
                </c:pt>
              </c:strCache>
            </c:strRef>
          </c:cat>
          <c:val>
            <c:numRef>
              <c:f>H!$H$49:$H$58</c:f>
              <c:numCache>
                <c:formatCode>General</c:formatCode>
                <c:ptCount val="10"/>
                <c:pt idx="0">
                  <c:v>116</c:v>
                </c:pt>
                <c:pt idx="1">
                  <c:v>92</c:v>
                </c:pt>
                <c:pt idx="2">
                  <c:v>73</c:v>
                </c:pt>
                <c:pt idx="3">
                  <c:v>59</c:v>
                </c:pt>
                <c:pt idx="4">
                  <c:v>53</c:v>
                </c:pt>
                <c:pt idx="5">
                  <c:v>52</c:v>
                </c:pt>
                <c:pt idx="6">
                  <c:v>42</c:v>
                </c:pt>
                <c:pt idx="7">
                  <c:v>35</c:v>
                </c:pt>
                <c:pt idx="8">
                  <c:v>33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3-4CB7-821C-46482955D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634880"/>
        <c:axId val="241967872"/>
      </c:barChart>
      <c:catAx>
        <c:axId val="24063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1967872"/>
        <c:crosses val="autoZero"/>
        <c:auto val="1"/>
        <c:lblAlgn val="ctr"/>
        <c:lblOffset val="100"/>
        <c:noMultiLvlLbl val="0"/>
      </c:catAx>
      <c:valAx>
        <c:axId val="241967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063488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J!$C$48:$C$52</c:f>
              <c:strCache>
                <c:ptCount val="5"/>
                <c:pt idx="0">
                  <c:v>gymnázium</c:v>
                </c:pt>
                <c:pt idx="1">
                  <c:v>gymnázium - bilingválne štúdium</c:v>
                </c:pt>
                <c:pt idx="2">
                  <c:v>gymnázium - šport</c:v>
                </c:pt>
                <c:pt idx="3">
                  <c:v>gymnázium - matematika</c:v>
                </c:pt>
                <c:pt idx="4">
                  <c:v>gymnázium - programovanie</c:v>
                </c:pt>
              </c:strCache>
            </c:strRef>
          </c:cat>
          <c:val>
            <c:numRef>
              <c:f>J!$H$48:$H$52</c:f>
              <c:numCache>
                <c:formatCode>General</c:formatCode>
                <c:ptCount val="5"/>
                <c:pt idx="0">
                  <c:v>647</c:v>
                </c:pt>
                <c:pt idx="1">
                  <c:v>93</c:v>
                </c:pt>
                <c:pt idx="2">
                  <c:v>29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2-416F-AEF0-6BB89FF9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04096"/>
        <c:axId val="247209984"/>
      </c:barChart>
      <c:catAx>
        <c:axId val="24720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09984"/>
        <c:crosses val="autoZero"/>
        <c:auto val="1"/>
        <c:lblAlgn val="ctr"/>
        <c:lblOffset val="100"/>
        <c:noMultiLvlLbl val="0"/>
      </c:catAx>
      <c:valAx>
        <c:axId val="247209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040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K!$C$49:$C$58</c:f>
              <c:strCache>
                <c:ptCount val="10"/>
                <c:pt idx="0">
                  <c:v>hotelová akadémia</c:v>
                </c:pt>
                <c:pt idx="1">
                  <c:v>grafik digitálnych médií</c:v>
                </c:pt>
                <c:pt idx="2">
                  <c:v>mechanik počítačových sietí</c:v>
                </c:pt>
                <c:pt idx="3">
                  <c:v>mechanik elektrotechnik</c:v>
                </c:pt>
                <c:pt idx="4">
                  <c:v>kozmetik</c:v>
                </c:pt>
                <c:pt idx="5">
                  <c:v>mechanik - mechatronik</c:v>
                </c:pt>
                <c:pt idx="6">
                  <c:v>čašník, servírka</c:v>
                </c:pt>
                <c:pt idx="7">
                  <c:v>mechanik nastavovač</c:v>
                </c:pt>
                <c:pt idx="8">
                  <c:v>pracovník marketingu</c:v>
                </c:pt>
                <c:pt idx="9">
                  <c:v>obchodný pracovník</c:v>
                </c:pt>
              </c:strCache>
            </c:strRef>
          </c:cat>
          <c:val>
            <c:numRef>
              <c:f>K!$H$49:$H$58</c:f>
              <c:numCache>
                <c:formatCode>General</c:formatCode>
                <c:ptCount val="10"/>
                <c:pt idx="0">
                  <c:v>122</c:v>
                </c:pt>
                <c:pt idx="1">
                  <c:v>94</c:v>
                </c:pt>
                <c:pt idx="2">
                  <c:v>92</c:v>
                </c:pt>
                <c:pt idx="3">
                  <c:v>87</c:v>
                </c:pt>
                <c:pt idx="4">
                  <c:v>62</c:v>
                </c:pt>
                <c:pt idx="5">
                  <c:v>28</c:v>
                </c:pt>
                <c:pt idx="6">
                  <c:v>28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E-477B-941B-EF6E620B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50304"/>
        <c:axId val="247260288"/>
      </c:barChart>
      <c:catAx>
        <c:axId val="24725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60288"/>
        <c:crosses val="autoZero"/>
        <c:auto val="1"/>
        <c:lblAlgn val="ctr"/>
        <c:lblOffset val="100"/>
        <c:noMultiLvlLbl val="0"/>
      </c:catAx>
      <c:valAx>
        <c:axId val="247260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5030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L!$C$49:$C$58</c:f>
              <c:strCache>
                <c:ptCount val="10"/>
                <c:pt idx="0">
                  <c:v>podnikanie v remeslách a službách</c:v>
                </c:pt>
                <c:pt idx="1">
                  <c:v>vlasová kozmetika</c:v>
                </c:pt>
                <c:pt idx="2">
                  <c:v>spoločné stravovanie</c:v>
                </c:pt>
                <c:pt idx="3">
                  <c:v>strojárstvo-výroba,montáž a oprava prístrojov,stro</c:v>
                </c:pt>
                <c:pt idx="4">
                  <c:v>stavebníctvo</c:v>
                </c:pt>
                <c:pt idx="5">
                  <c:v>predaj a servis vozidiel</c:v>
                </c:pt>
                <c:pt idx="6">
                  <c:v>dopravná prevádzka</c:v>
                </c:pt>
                <c:pt idx="7">
                  <c:v>výroba potravín</c:v>
                </c:pt>
                <c:pt idx="8">
                  <c:v>potravinárska výroba - pekárska a cukrárska výroba</c:v>
                </c:pt>
                <c:pt idx="9">
                  <c:v>záhradníctvo</c:v>
                </c:pt>
              </c:strCache>
            </c:strRef>
          </c:cat>
          <c:val>
            <c:numRef>
              <c:f>L!$H$49:$H$58</c:f>
              <c:numCache>
                <c:formatCode>General</c:formatCode>
                <c:ptCount val="10"/>
                <c:pt idx="0">
                  <c:v>65</c:v>
                </c:pt>
                <c:pt idx="1">
                  <c:v>34</c:v>
                </c:pt>
                <c:pt idx="2">
                  <c:v>28</c:v>
                </c:pt>
                <c:pt idx="3">
                  <c:v>15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F-41EC-851B-6FE32916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38496"/>
        <c:axId val="151762048"/>
      </c:barChart>
      <c:catAx>
        <c:axId val="25493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1762048"/>
        <c:crosses val="autoZero"/>
        <c:auto val="1"/>
        <c:lblAlgn val="ctr"/>
        <c:lblOffset val="100"/>
        <c:noMultiLvlLbl val="0"/>
      </c:catAx>
      <c:valAx>
        <c:axId val="151762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549384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M!$C$49:$C$58</c:f>
              <c:strCache>
                <c:ptCount val="10"/>
                <c:pt idx="0">
                  <c:v>obchodná akadémia</c:v>
                </c:pt>
                <c:pt idx="1">
                  <c:v>informačné a sieťové technológie</c:v>
                </c:pt>
                <c:pt idx="2">
                  <c:v>elektrotechnika</c:v>
                </c:pt>
                <c:pt idx="3">
                  <c:v>zdravotnícky asistent</c:v>
                </c:pt>
                <c:pt idx="4">
                  <c:v>staviteľstvo</c:v>
                </c:pt>
                <c:pt idx="5">
                  <c:v>učiteľstvo pre materské školy a vychovávateľstvo</c:v>
                </c:pt>
                <c:pt idx="6">
                  <c:v>manažment regionálneho cestovného ruchu</c:v>
                </c:pt>
                <c:pt idx="7">
                  <c:v>kozmetička a vizážistka</c:v>
                </c:pt>
                <c:pt idx="8">
                  <c:v>obchod a podnikanie</c:v>
                </c:pt>
                <c:pt idx="9">
                  <c:v>masér</c:v>
                </c:pt>
              </c:strCache>
            </c:strRef>
          </c:cat>
          <c:val>
            <c:numRef>
              <c:f>M!$H$49:$H$58</c:f>
              <c:numCache>
                <c:formatCode>General</c:formatCode>
                <c:ptCount val="10"/>
                <c:pt idx="0">
                  <c:v>193</c:v>
                </c:pt>
                <c:pt idx="1">
                  <c:v>77</c:v>
                </c:pt>
                <c:pt idx="2">
                  <c:v>73</c:v>
                </c:pt>
                <c:pt idx="3">
                  <c:v>49</c:v>
                </c:pt>
                <c:pt idx="4">
                  <c:v>46</c:v>
                </c:pt>
                <c:pt idx="5">
                  <c:v>44</c:v>
                </c:pt>
                <c:pt idx="6">
                  <c:v>40</c:v>
                </c:pt>
                <c:pt idx="7">
                  <c:v>33</c:v>
                </c:pt>
                <c:pt idx="8">
                  <c:v>30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7-475E-B202-9160692E4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20320"/>
        <c:axId val="243321856"/>
      </c:barChart>
      <c:catAx>
        <c:axId val="24332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3321856"/>
        <c:crosses val="autoZero"/>
        <c:auto val="1"/>
        <c:lblAlgn val="ctr"/>
        <c:lblOffset val="100"/>
        <c:noMultiLvlLbl val="0"/>
      </c:catAx>
      <c:valAx>
        <c:axId val="243321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332032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N!$C$49:$C$60</c:f>
              <c:strCache>
                <c:ptCount val="12"/>
                <c:pt idx="0">
                  <c:v>dizajn - grafický a priestorový dizajn</c:v>
                </c:pt>
                <c:pt idx="1">
                  <c:v>mechanik počítačových sietí</c:v>
                </c:pt>
                <c:pt idx="2">
                  <c:v>zubný technik</c:v>
                </c:pt>
                <c:pt idx="3">
                  <c:v>kozmetička a vizážistka</c:v>
                </c:pt>
                <c:pt idx="4">
                  <c:v>učiteľstvo pre materské školy a vychovávateľstvo</c:v>
                </c:pt>
                <c:pt idx="5">
                  <c:v>cestovný ruch</c:v>
                </c:pt>
                <c:pt idx="6">
                  <c:v>grafik digitálnych médií</c:v>
                </c:pt>
                <c:pt idx="7">
                  <c:v>hotelová akadémia</c:v>
                </c:pt>
                <c:pt idx="8">
                  <c:v>hospodárska informatika</c:v>
                </c:pt>
                <c:pt idx="9">
                  <c:v>sociálno-právna činnosť</c:v>
                </c:pt>
                <c:pt idx="10">
                  <c:v>zdravotnícky záchranár</c:v>
                </c:pt>
                <c:pt idx="11">
                  <c:v>fotografický dizajn</c:v>
                </c:pt>
              </c:strCache>
            </c:strRef>
          </c:cat>
          <c:val>
            <c:numRef>
              <c:f>N!$H$49:$H$60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3-4DB5-8D1D-C789239CE699}"/>
            </c:ext>
          </c:extLst>
        </c:ser>
        <c:ser>
          <c:idx val="1"/>
          <c:order val="1"/>
          <c:invertIfNegative val="0"/>
          <c:cat>
            <c:strRef>
              <c:f>N!$C$49:$C$60</c:f>
              <c:strCache>
                <c:ptCount val="12"/>
                <c:pt idx="0">
                  <c:v>dizajn - grafický a priestorový dizajn</c:v>
                </c:pt>
                <c:pt idx="1">
                  <c:v>mechanik počítačových sietí</c:v>
                </c:pt>
                <c:pt idx="2">
                  <c:v>zubný technik</c:v>
                </c:pt>
                <c:pt idx="3">
                  <c:v>kozmetička a vizážistka</c:v>
                </c:pt>
                <c:pt idx="4">
                  <c:v>učiteľstvo pre materské školy a vychovávateľstvo</c:v>
                </c:pt>
                <c:pt idx="5">
                  <c:v>cestovný ruch</c:v>
                </c:pt>
                <c:pt idx="6">
                  <c:v>grafik digitálnych médií</c:v>
                </c:pt>
                <c:pt idx="7">
                  <c:v>hotelová akadémia</c:v>
                </c:pt>
                <c:pt idx="8">
                  <c:v>hospodárska informatika</c:v>
                </c:pt>
                <c:pt idx="9">
                  <c:v>sociálno-právna činnosť</c:v>
                </c:pt>
                <c:pt idx="10">
                  <c:v>zdravotnícky záchranár</c:v>
                </c:pt>
                <c:pt idx="11">
                  <c:v>fotografický dizajn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B3-4DB5-8D1D-C789239CE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69024"/>
        <c:axId val="88370560"/>
      </c:barChart>
      <c:catAx>
        <c:axId val="8836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88370560"/>
        <c:crosses val="autoZero"/>
        <c:auto val="1"/>
        <c:lblAlgn val="ctr"/>
        <c:lblOffset val="100"/>
        <c:noMultiLvlLbl val="0"/>
      </c:catAx>
      <c:valAx>
        <c:axId val="88370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836902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Q!$C$49:$C$58</c:f>
              <c:strCache>
                <c:ptCount val="10"/>
                <c:pt idx="0">
                  <c:v>hudobno-dramatické umenie</c:v>
                </c:pt>
                <c:pt idx="1">
                  <c:v>tanec</c:v>
                </c:pt>
                <c:pt idx="2">
                  <c:v>grafika vizuálnych komunikácií</c:v>
                </c:pt>
                <c:pt idx="3">
                  <c:v>počítačové systémy</c:v>
                </c:pt>
                <c:pt idx="4">
                  <c:v>diplomovaný fyzioterapeut</c:v>
                </c:pt>
                <c:pt idx="5">
                  <c:v>cestovný ruch</c:v>
                </c:pt>
                <c:pt idx="6">
                  <c:v>hudobno-dramatické umenie - muzikál</c:v>
                </c:pt>
                <c:pt idx="7">
                  <c:v>spev</c:v>
                </c:pt>
                <c:pt idx="8">
                  <c:v>hudba-hra na husl.,viole,violonč.,kontrab.,harfe,g</c:v>
                </c:pt>
                <c:pt idx="9">
                  <c:v>produktová tvorba</c:v>
                </c:pt>
              </c:strCache>
            </c:strRef>
          </c:cat>
          <c:val>
            <c:numRef>
              <c:f>Q!$H$49:$H$58</c:f>
              <c:numCache>
                <c:formatCode>General</c:formatCode>
                <c:ptCount val="10"/>
                <c:pt idx="0">
                  <c:v>8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0-4383-A17D-F1A73A68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0848"/>
        <c:axId val="248693120"/>
      </c:barChart>
      <c:catAx>
        <c:axId val="24867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48693120"/>
        <c:crosses val="autoZero"/>
        <c:auto val="1"/>
        <c:lblAlgn val="ctr"/>
        <c:lblOffset val="100"/>
        <c:noMultiLvlLbl val="0"/>
      </c:catAx>
      <c:valAx>
        <c:axId val="248693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8670848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0</xdr:row>
      <xdr:rowOff>2281318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250" cy="2281318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27</xdr:row>
      <xdr:rowOff>38100</xdr:rowOff>
    </xdr:from>
    <xdr:to>
      <xdr:col>7</xdr:col>
      <xdr:colOff>318792</xdr:colOff>
      <xdr:row>36</xdr:row>
      <xdr:rowOff>40823</xdr:rowOff>
    </xdr:to>
    <xdr:pic macro="[1]!preklik_spat">
      <xdr:nvPicPr>
        <xdr:cNvPr id="5" name="Obrázo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0553700"/>
          <a:ext cx="1223667" cy="1717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6</xdr:col>
      <xdr:colOff>-1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685800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4</xdr:row>
      <xdr:rowOff>381000</xdr:rowOff>
    </xdr:from>
    <xdr:to>
      <xdr:col>7</xdr:col>
      <xdr:colOff>542925</xdr:colOff>
      <xdr:row>13</xdr:row>
      <xdr:rowOff>95250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98120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5</xdr:col>
      <xdr:colOff>309569</xdr:colOff>
      <xdr:row>47</xdr:row>
      <xdr:rowOff>59530</xdr:rowOff>
    </xdr:from>
    <xdr:to>
      <xdr:col>7</xdr:col>
      <xdr:colOff>314036</xdr:colOff>
      <xdr:row>56</xdr:row>
      <xdr:rowOff>62253</xdr:rowOff>
    </xdr:to>
    <xdr:pic macro="[1]!preklik_spat">
      <xdr:nvPicPr>
        <xdr:cNvPr id="5" name="Obrázo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663" y="9810749"/>
          <a:ext cx="1218904" cy="1717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11430</xdr:rowOff>
    </xdr:from>
    <xdr:to>
      <xdr:col>5</xdr:col>
      <xdr:colOff>579120</xdr:colOff>
      <xdr:row>30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579120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</xdr:row>
      <xdr:rowOff>9048</xdr:rowOff>
    </xdr:from>
    <xdr:to>
      <xdr:col>5</xdr:col>
      <xdr:colOff>666750</xdr:colOff>
      <xdr:row>29</xdr:row>
      <xdr:rowOff>-1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3810</xdr:rowOff>
    </xdr:from>
    <xdr:to>
      <xdr:col>5</xdr:col>
      <xdr:colOff>738186</xdr:colOff>
      <xdr:row>29</xdr:row>
      <xdr:rowOff>7620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</xdr:row>
      <xdr:rowOff>9048</xdr:rowOff>
    </xdr:from>
    <xdr:to>
      <xdr:col>5</xdr:col>
      <xdr:colOff>632460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19049</xdr:rowOff>
    </xdr:from>
    <xdr:to>
      <xdr:col>6</xdr:col>
      <xdr:colOff>59531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7</xdr:row>
      <xdr:rowOff>156210</xdr:rowOff>
    </xdr:from>
    <xdr:to>
      <xdr:col>6</xdr:col>
      <xdr:colOff>-1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D%20Poznamky/Dian%20Agenda/2022/Rie&#353;en&#233;%20cases/Real%202023/03_2_Sustava%20S-SZ22_d/Sustava%20SZ22/Sustava_S-SZ22_Edit18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LD/Nezamestnanost-OV_2021_202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anotácia"/>
      <sheetName val="sústava ŠaŠZ"/>
      <sheetName val="schéma"/>
      <sheetName val="MŠ"/>
      <sheetName val="ZŠ"/>
      <sheetName val="GYM"/>
      <sheetName val="SOŠ"/>
      <sheetName val="KON"/>
      <sheetName val="Špeciálne školy"/>
      <sheetName val="ZUŠ"/>
      <sheetName val="Jazykové školy"/>
      <sheetName val="Školské zariadenia"/>
      <sheetName val="Sustava_S-SZ22_Edit18a"/>
    </sheetNames>
    <definedNames>
      <definedName name="preklik_spa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D"/>
      <sheetName val="F"/>
      <sheetName val="H"/>
      <sheetName val="J"/>
      <sheetName val="K"/>
      <sheetName val="L"/>
      <sheetName val="M"/>
      <sheetName val="N"/>
      <sheetName val="Q"/>
    </sheetNames>
    <sheetDataSet>
      <sheetData sheetId="0"/>
      <sheetData sheetId="1">
        <row r="47">
          <cell r="C47" t="str">
            <v>základná škola 2. stupeň - Middle Years Programme</v>
          </cell>
          <cell r="H4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iroslav.Dubovsky@cvtisr.sk" TargetMode="External"/><Relationship Id="rId1" Type="http://schemas.openxmlformats.org/officeDocument/2006/relationships/hyperlink" Target="mailto:Stefan.Dian@cvtisr.sk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abSelected="1" zoomScale="80" zoomScaleNormal="80" workbookViewId="0"/>
  </sheetViews>
  <sheetFormatPr defaultRowHeight="15" x14ac:dyDescent="0.25"/>
  <sheetData>
    <row r="1" spans="3:11" ht="183.75" customHeight="1" x14ac:dyDescent="0.25"/>
    <row r="2" spans="3:11" ht="69.75" customHeight="1" x14ac:dyDescent="0.25"/>
    <row r="3" spans="3:11" ht="31.5" customHeight="1" x14ac:dyDescent="0.25"/>
    <row r="4" spans="3:11" ht="30" x14ac:dyDescent="0.4">
      <c r="C4" s="139"/>
      <c r="D4" s="139"/>
      <c r="E4" s="139"/>
      <c r="F4" s="139"/>
      <c r="G4" s="140" t="s">
        <v>0</v>
      </c>
      <c r="H4" s="139"/>
      <c r="I4" s="139"/>
      <c r="J4" s="139"/>
      <c r="K4" s="139"/>
    </row>
    <row r="5" spans="3:11" ht="30" x14ac:dyDescent="0.4">
      <c r="C5" s="139"/>
      <c r="D5" s="139"/>
      <c r="E5" s="139"/>
      <c r="F5" s="139"/>
      <c r="G5" s="140" t="s">
        <v>1</v>
      </c>
      <c r="H5" s="139"/>
      <c r="I5" s="139"/>
      <c r="J5" s="139"/>
      <c r="K5" s="139"/>
    </row>
    <row r="6" spans="3:11" ht="30" x14ac:dyDescent="0.4">
      <c r="C6" s="139"/>
      <c r="D6" s="139"/>
      <c r="E6" s="139"/>
      <c r="F6" s="139"/>
      <c r="G6" s="140" t="s">
        <v>2</v>
      </c>
      <c r="H6" s="139"/>
      <c r="I6" s="139"/>
      <c r="J6" s="139"/>
      <c r="K6" s="139"/>
    </row>
    <row r="7" spans="3:11" ht="18.75" x14ac:dyDescent="0.3">
      <c r="C7" s="141"/>
      <c r="D7" s="141"/>
      <c r="E7" s="142"/>
      <c r="F7" s="141"/>
      <c r="G7" s="150"/>
      <c r="H7" s="141"/>
      <c r="I7" s="141"/>
      <c r="J7" s="141"/>
      <c r="K7" s="141"/>
    </row>
    <row r="8" spans="3:11" x14ac:dyDescent="0.25">
      <c r="C8" s="141"/>
      <c r="D8" s="141"/>
      <c r="E8" s="142"/>
      <c r="F8" s="141"/>
      <c r="G8" s="141"/>
      <c r="H8" s="141"/>
      <c r="I8" s="141"/>
      <c r="J8" s="141"/>
      <c r="K8" s="141"/>
    </row>
    <row r="9" spans="3:11" x14ac:dyDescent="0.25">
      <c r="C9" s="141"/>
      <c r="D9" s="141"/>
      <c r="E9" s="142"/>
      <c r="F9" s="141"/>
      <c r="G9" s="141"/>
      <c r="H9" s="141"/>
      <c r="I9" s="141"/>
      <c r="J9" s="141"/>
      <c r="K9" s="141"/>
    </row>
    <row r="10" spans="3:11" x14ac:dyDescent="0.25">
      <c r="C10" s="141"/>
      <c r="D10" s="141"/>
      <c r="E10" s="142"/>
      <c r="F10" s="141"/>
      <c r="G10" s="141"/>
      <c r="H10" s="141"/>
      <c r="I10" s="141"/>
      <c r="J10" s="141"/>
      <c r="K10" s="141"/>
    </row>
    <row r="11" spans="3:11" x14ac:dyDescent="0.25">
      <c r="C11" s="141"/>
      <c r="D11" s="141"/>
      <c r="E11" s="142"/>
      <c r="F11" s="141"/>
      <c r="G11" s="141"/>
      <c r="H11" s="141"/>
      <c r="I11" s="141"/>
      <c r="J11" s="141"/>
      <c r="K11" s="141"/>
    </row>
    <row r="12" spans="3:11" ht="18.75" x14ac:dyDescent="0.3">
      <c r="C12" s="141"/>
      <c r="D12" s="141"/>
      <c r="E12" s="142"/>
      <c r="F12" s="143"/>
      <c r="G12" s="144" t="s">
        <v>3</v>
      </c>
      <c r="H12" s="143"/>
      <c r="I12" s="141"/>
      <c r="J12" s="141"/>
      <c r="K12" s="141"/>
    </row>
    <row r="13" spans="3:11" ht="18" x14ac:dyDescent="0.25">
      <c r="C13" s="141"/>
      <c r="D13" s="141"/>
      <c r="E13" s="145"/>
      <c r="F13" s="141"/>
      <c r="G13" s="146" t="s">
        <v>735</v>
      </c>
      <c r="H13" s="141"/>
      <c r="I13" s="141"/>
      <c r="J13" s="141"/>
      <c r="K13" s="141"/>
    </row>
    <row r="16" spans="3:11" x14ac:dyDescent="0.25">
      <c r="F16" s="6"/>
    </row>
    <row r="18" spans="1:15" x14ac:dyDescent="0.25">
      <c r="C18" s="91"/>
      <c r="D18" s="91"/>
      <c r="E18" s="91"/>
      <c r="G18" s="99"/>
      <c r="H18" s="91"/>
      <c r="I18" s="91"/>
      <c r="J18" s="91"/>
    </row>
    <row r="19" spans="1:15" x14ac:dyDescent="0.25">
      <c r="B19" s="92"/>
      <c r="C19" s="91"/>
      <c r="D19" s="91"/>
      <c r="E19" s="91"/>
      <c r="F19" s="91"/>
      <c r="G19" s="91"/>
      <c r="H19" s="91"/>
      <c r="I19" s="91"/>
      <c r="J19" s="91"/>
      <c r="K19" s="7"/>
      <c r="L19" s="2"/>
      <c r="M19" s="2"/>
      <c r="N19" s="2"/>
      <c r="O19" s="2"/>
    </row>
    <row r="20" spans="1:15" x14ac:dyDescent="0.25">
      <c r="B20" s="92"/>
      <c r="C20" s="91"/>
      <c r="D20" s="91"/>
      <c r="E20" s="91"/>
      <c r="F20" s="91"/>
      <c r="G20" s="91"/>
      <c r="H20" s="91"/>
      <c r="I20" s="91"/>
      <c r="J20" s="91"/>
      <c r="K20" s="7"/>
      <c r="L20" s="2"/>
      <c r="M20" s="2"/>
      <c r="N20" s="2"/>
      <c r="O20" s="2"/>
    </row>
    <row r="21" spans="1:15" ht="15.75" x14ac:dyDescent="0.25">
      <c r="B21" s="92"/>
      <c r="C21" s="91"/>
      <c r="D21" s="91"/>
      <c r="E21" s="91"/>
      <c r="F21" s="91"/>
      <c r="G21" s="147" t="s">
        <v>732</v>
      </c>
      <c r="H21" s="91"/>
      <c r="I21" s="91"/>
      <c r="J21" s="91"/>
      <c r="K21" s="7"/>
      <c r="L21" s="2"/>
      <c r="M21" s="2"/>
      <c r="N21" s="2"/>
      <c r="O21" s="2"/>
    </row>
    <row r="22" spans="1:15" x14ac:dyDescent="0.25">
      <c r="A22" s="95"/>
      <c r="B22" s="96"/>
      <c r="C22" s="91"/>
      <c r="D22" s="91"/>
      <c r="E22" s="91"/>
      <c r="F22" s="91"/>
      <c r="G22" s="91"/>
      <c r="H22" s="91"/>
      <c r="I22" s="91"/>
      <c r="J22" s="97"/>
      <c r="K22" s="96"/>
      <c r="L22" s="96"/>
      <c r="N22" s="2"/>
      <c r="O22" s="2"/>
    </row>
    <row r="23" spans="1:15" x14ac:dyDescent="0.25">
      <c r="A23" s="95"/>
      <c r="B23" s="96"/>
      <c r="C23" s="91"/>
      <c r="D23" s="91"/>
      <c r="E23" s="91"/>
      <c r="F23" s="91"/>
      <c r="G23" s="108" t="s">
        <v>5</v>
      </c>
      <c r="H23" s="91"/>
      <c r="I23" s="91"/>
      <c r="J23" s="2"/>
      <c r="K23" s="2"/>
      <c r="L23" s="2"/>
      <c r="N23" s="2"/>
      <c r="O23" s="2"/>
    </row>
    <row r="24" spans="1:15" x14ac:dyDescent="0.25">
      <c r="B24" s="97"/>
      <c r="C24" s="96"/>
      <c r="D24" s="91"/>
      <c r="E24" s="91"/>
      <c r="F24" s="91"/>
      <c r="G24" s="91"/>
      <c r="H24" s="91"/>
      <c r="I24" s="91"/>
      <c r="J24" s="91"/>
      <c r="K24" s="7"/>
      <c r="L24" s="2"/>
      <c r="M24" s="2"/>
      <c r="N24" s="2"/>
      <c r="O24" s="2"/>
    </row>
    <row r="25" spans="1:15" x14ac:dyDescent="0.25">
      <c r="B25" s="91"/>
      <c r="C25" s="93"/>
      <c r="D25" s="91"/>
      <c r="E25" s="91"/>
      <c r="F25" s="91"/>
      <c r="G25" s="91"/>
      <c r="H25" s="91"/>
      <c r="I25" s="91"/>
      <c r="J25" s="91"/>
      <c r="K25" s="8"/>
      <c r="L25" s="9"/>
      <c r="M25" s="2"/>
      <c r="N25" s="2"/>
      <c r="O25" s="2"/>
    </row>
    <row r="26" spans="1:15" x14ac:dyDescent="0.25">
      <c r="A26" s="102"/>
      <c r="B26" s="101"/>
      <c r="C26" s="101"/>
      <c r="D26" s="101"/>
      <c r="E26" s="101"/>
      <c r="F26" s="101"/>
      <c r="G26" s="103"/>
      <c r="H26" s="101"/>
      <c r="I26" s="101"/>
    </row>
    <row r="27" spans="1:15" x14ac:dyDescent="0.25">
      <c r="A27" s="102"/>
      <c r="C27" s="101"/>
      <c r="D27" s="101"/>
      <c r="E27" s="101"/>
      <c r="F27" s="101"/>
      <c r="H27" s="101"/>
      <c r="I27" s="101"/>
    </row>
    <row r="28" spans="1:15" x14ac:dyDescent="0.25">
      <c r="A28" s="100"/>
      <c r="B28" s="104"/>
      <c r="C28" s="104"/>
      <c r="D28" s="104"/>
      <c r="E28" s="104"/>
      <c r="F28" s="104"/>
      <c r="G28" s="104"/>
      <c r="H28" s="104"/>
      <c r="I28" s="104"/>
    </row>
    <row r="29" spans="1:15" x14ac:dyDescent="0.25">
      <c r="A29" s="100"/>
      <c r="B29" s="104"/>
      <c r="C29" s="104"/>
      <c r="D29" s="104"/>
      <c r="E29" s="104"/>
      <c r="F29" s="104"/>
      <c r="G29" s="104"/>
      <c r="H29" s="104"/>
      <c r="I29" s="104"/>
    </row>
    <row r="30" spans="1:15" x14ac:dyDescent="0.25">
      <c r="A30" s="105"/>
      <c r="B30" s="101"/>
      <c r="C30" s="101"/>
      <c r="D30" s="101"/>
      <c r="E30" s="101"/>
      <c r="F30" s="101"/>
      <c r="G30" s="101"/>
      <c r="H30" s="101"/>
      <c r="I30" s="101"/>
    </row>
    <row r="31" spans="1:15" x14ac:dyDescent="0.25">
      <c r="A31" s="105"/>
      <c r="B31" s="106"/>
      <c r="C31" s="105"/>
      <c r="D31" s="105"/>
      <c r="E31" s="105"/>
      <c r="F31" s="105"/>
      <c r="G31" s="105"/>
      <c r="H31" s="105"/>
      <c r="I31" s="105"/>
    </row>
    <row r="32" spans="1:15" x14ac:dyDescent="0.25">
      <c r="A32" s="105"/>
      <c r="B32" s="105"/>
      <c r="C32" s="105"/>
      <c r="D32" s="105"/>
      <c r="E32" s="105"/>
      <c r="F32" s="105"/>
      <c r="G32" s="105"/>
      <c r="H32" s="105"/>
      <c r="I32" s="105"/>
    </row>
    <row r="33" spans="1:12" x14ac:dyDescent="0.25">
      <c r="A33" s="105"/>
      <c r="B33" s="105"/>
      <c r="C33" s="105"/>
      <c r="D33" s="105"/>
      <c r="E33" s="105"/>
      <c r="F33" s="105"/>
      <c r="G33" s="105"/>
      <c r="H33" s="105"/>
      <c r="I33" s="105"/>
    </row>
    <row r="34" spans="1:12" x14ac:dyDescent="0.25">
      <c r="A34" s="105"/>
      <c r="B34" s="105"/>
      <c r="C34" s="105"/>
      <c r="D34" s="105"/>
      <c r="E34" s="105"/>
      <c r="F34" s="105"/>
      <c r="G34" s="105"/>
      <c r="H34" s="105"/>
      <c r="I34" s="105"/>
    </row>
    <row r="35" spans="1:12" x14ac:dyDescent="0.25">
      <c r="A35" s="105"/>
      <c r="B35" s="105"/>
      <c r="C35" s="105"/>
      <c r="D35" s="105"/>
      <c r="E35" s="105"/>
      <c r="F35" s="105"/>
      <c r="G35" s="105"/>
      <c r="H35" s="105"/>
      <c r="I35" s="105"/>
    </row>
    <row r="36" spans="1:12" x14ac:dyDescent="0.25">
      <c r="A36" s="105"/>
      <c r="B36" s="105"/>
      <c r="C36" s="105"/>
      <c r="D36" s="105"/>
      <c r="E36" s="105"/>
      <c r="F36" s="105"/>
      <c r="G36" s="105"/>
      <c r="H36" s="105"/>
      <c r="I36" s="105"/>
    </row>
    <row r="37" spans="1:12" x14ac:dyDescent="0.25">
      <c r="A37" s="105"/>
      <c r="B37" s="105"/>
      <c r="C37" s="105"/>
      <c r="D37" s="105"/>
      <c r="E37" s="105"/>
      <c r="F37" s="105"/>
      <c r="G37" s="105"/>
      <c r="H37" s="105"/>
      <c r="I37" s="105"/>
    </row>
    <row r="38" spans="1:12" x14ac:dyDescent="0.25">
      <c r="A38" s="105"/>
      <c r="B38" s="105"/>
      <c r="C38" s="105"/>
      <c r="D38" s="105"/>
      <c r="G38" s="107" t="s">
        <v>6</v>
      </c>
      <c r="H38" s="105"/>
      <c r="I38" s="105"/>
    </row>
    <row r="39" spans="1:12" x14ac:dyDescent="0.25">
      <c r="A39" s="105"/>
      <c r="B39" s="105"/>
      <c r="C39" s="105"/>
      <c r="D39" s="105"/>
      <c r="G39" s="107" t="s">
        <v>7</v>
      </c>
      <c r="H39" s="105"/>
      <c r="I39" s="105"/>
    </row>
    <row r="40" spans="1:12" x14ac:dyDescent="0.25">
      <c r="A40" s="105"/>
      <c r="B40" s="105"/>
      <c r="C40" s="105"/>
      <c r="D40" s="105"/>
      <c r="G40" s="107">
        <v>2023</v>
      </c>
      <c r="H40" s="105"/>
      <c r="I40" s="105"/>
    </row>
    <row r="41" spans="1:12" x14ac:dyDescent="0.25">
      <c r="A41" s="105"/>
      <c r="B41" s="105"/>
      <c r="C41" s="105"/>
      <c r="D41" s="105"/>
      <c r="G41" s="107"/>
      <c r="H41" s="105"/>
      <c r="I41" s="105"/>
    </row>
    <row r="42" spans="1:12" x14ac:dyDescent="0.25">
      <c r="A42" s="105"/>
      <c r="B42" s="105"/>
      <c r="C42" s="105"/>
      <c r="D42" s="105"/>
      <c r="G42" s="107"/>
      <c r="H42" s="105"/>
      <c r="I42" s="105"/>
    </row>
    <row r="43" spans="1:12" x14ac:dyDescent="0.25">
      <c r="A43" s="105"/>
      <c r="B43" s="105"/>
      <c r="C43" s="105"/>
      <c r="D43" s="105"/>
      <c r="G43" s="107"/>
      <c r="H43" s="105"/>
      <c r="I43" s="105"/>
    </row>
    <row r="44" spans="1:12" x14ac:dyDescent="0.25">
      <c r="K44" s="2"/>
      <c r="L44" s="2"/>
    </row>
    <row r="45" spans="1:12" x14ac:dyDescent="0.25">
      <c r="K45" s="2"/>
      <c r="L45" s="2"/>
    </row>
  </sheetData>
  <pageMargins left="0.7" right="0.7" top="0.75" bottom="0.75" header="0.3" footer="0.3"/>
  <pageSetup paperSize="9"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zoomScaleNormal="100" workbookViewId="0"/>
  </sheetViews>
  <sheetFormatPr defaultRowHeight="15" x14ac:dyDescent="0.25"/>
  <cols>
    <col min="1" max="1" width="10.42578125" customWidth="1"/>
    <col min="2" max="2" width="11.42578125" customWidth="1"/>
    <col min="3" max="3" width="48.85546875" bestFit="1" customWidth="1"/>
    <col min="4" max="4" width="11.85546875" customWidth="1"/>
    <col min="5" max="5" width="12.85546875" customWidth="1"/>
    <col min="6" max="6" width="10.140625" customWidth="1"/>
    <col min="7" max="8" width="12.85546875" customWidth="1"/>
    <col min="9" max="9" width="10.5703125" customWidth="1"/>
    <col min="10" max="10" width="12" customWidth="1"/>
    <col min="11" max="11" width="9.85546875" customWidth="1"/>
  </cols>
  <sheetData>
    <row r="1" spans="1:4" ht="18.75" x14ac:dyDescent="0.3">
      <c r="A1" s="10" t="s">
        <v>811</v>
      </c>
    </row>
    <row r="2" spans="1:4" ht="15" customHeight="1" x14ac:dyDescent="0.3">
      <c r="A2" s="10"/>
    </row>
    <row r="3" spans="1:4" ht="15.75" x14ac:dyDescent="0.25">
      <c r="A3" s="13" t="s">
        <v>9</v>
      </c>
      <c r="B3" s="13"/>
      <c r="C3" s="14" t="s">
        <v>810</v>
      </c>
    </row>
    <row r="4" spans="1:4" ht="15.75" x14ac:dyDescent="0.25">
      <c r="A4" s="49" t="s">
        <v>815</v>
      </c>
      <c r="B4" s="13"/>
      <c r="C4" s="14"/>
    </row>
    <row r="5" spans="1:4" ht="15.75" x14ac:dyDescent="0.25">
      <c r="A5" s="229" t="s">
        <v>805</v>
      </c>
      <c r="B5" s="13"/>
      <c r="C5" s="14"/>
    </row>
    <row r="6" spans="1:4" ht="15.75" x14ac:dyDescent="0.25">
      <c r="A6" s="13"/>
      <c r="B6" s="13"/>
      <c r="C6" s="14"/>
    </row>
    <row r="7" spans="1:4" x14ac:dyDescent="0.25">
      <c r="A7" s="15"/>
    </row>
    <row r="8" spans="1:4" ht="12.75" customHeight="1" x14ac:dyDescent="0.25">
      <c r="A8" s="17" t="s">
        <v>778</v>
      </c>
      <c r="B8" s="11"/>
      <c r="C8" s="11"/>
      <c r="D8" s="11"/>
    </row>
    <row r="37" spans="1:11" x14ac:dyDescent="0.25">
      <c r="A37" s="18" t="s">
        <v>11</v>
      </c>
      <c r="D37" s="11"/>
      <c r="E37" s="11"/>
      <c r="F37" s="11"/>
      <c r="G37" s="11"/>
      <c r="H37" s="11"/>
      <c r="I37" s="11"/>
      <c r="J37" s="11"/>
      <c r="K37" s="11"/>
    </row>
    <row r="38" spans="1:11" x14ac:dyDescent="0.25">
      <c r="A38" s="77" t="s">
        <v>12</v>
      </c>
      <c r="B38" s="78"/>
      <c r="C38" s="79" t="s">
        <v>760</v>
      </c>
      <c r="D38" s="11"/>
      <c r="E38" s="11"/>
      <c r="F38" s="11"/>
      <c r="G38" s="11"/>
      <c r="H38" s="11"/>
      <c r="I38" s="11"/>
      <c r="J38" s="11"/>
      <c r="K38" s="11"/>
    </row>
    <row r="39" spans="1:11" x14ac:dyDescent="0.25">
      <c r="A39" s="19" t="s">
        <v>13</v>
      </c>
      <c r="B39" s="20"/>
      <c r="C39" s="21" t="s">
        <v>14</v>
      </c>
      <c r="D39" s="11"/>
      <c r="E39" s="11"/>
      <c r="F39" s="11"/>
      <c r="G39" s="11"/>
      <c r="H39" s="11"/>
      <c r="I39" s="11"/>
      <c r="J39" s="11"/>
      <c r="K39" s="11"/>
    </row>
    <row r="40" spans="1:11" x14ac:dyDescent="0.25">
      <c r="A40" s="22" t="s">
        <v>15</v>
      </c>
      <c r="B40" s="23"/>
      <c r="C40" s="24" t="s">
        <v>761</v>
      </c>
      <c r="D40" s="11"/>
      <c r="E40" s="11"/>
      <c r="F40" s="11"/>
      <c r="G40" s="11"/>
      <c r="H40" s="11"/>
      <c r="I40" s="11"/>
      <c r="J40" s="11"/>
      <c r="K40" s="11"/>
    </row>
    <row r="41" spans="1:11" x14ac:dyDescent="0.25">
      <c r="A41" s="81" t="s">
        <v>16</v>
      </c>
      <c r="B41" s="82"/>
      <c r="C41" s="83" t="s">
        <v>17</v>
      </c>
      <c r="D41" s="11"/>
      <c r="E41" s="11"/>
      <c r="F41" s="11"/>
      <c r="G41" s="11"/>
      <c r="H41" s="11"/>
      <c r="I41" s="11"/>
      <c r="J41" s="11"/>
      <c r="K41" s="11"/>
    </row>
    <row r="42" spans="1:11" x14ac:dyDescent="0.25">
      <c r="A42" s="81" t="s">
        <v>18</v>
      </c>
      <c r="B42" s="80"/>
      <c r="C42" s="83" t="s">
        <v>19</v>
      </c>
      <c r="D42" s="11"/>
      <c r="E42" s="11"/>
      <c r="F42" s="11"/>
      <c r="G42" s="11"/>
      <c r="H42" s="11"/>
      <c r="I42" s="11"/>
      <c r="J42" s="11"/>
      <c r="K42" s="11"/>
    </row>
    <row r="43" spans="1:11" x14ac:dyDescent="0.25">
      <c r="A43" s="84" t="s">
        <v>20</v>
      </c>
      <c r="B43" s="85"/>
      <c r="C43" s="86" t="s">
        <v>21</v>
      </c>
      <c r="D43" s="11"/>
      <c r="E43" s="11"/>
      <c r="F43" s="11"/>
      <c r="G43" s="11"/>
      <c r="H43" s="11"/>
      <c r="I43" s="11"/>
      <c r="J43" s="11"/>
      <c r="K43" s="11"/>
    </row>
    <row r="44" spans="1:11" x14ac:dyDescent="0.25">
      <c r="A44" s="87" t="s">
        <v>22</v>
      </c>
      <c r="B44" s="88"/>
      <c r="C44" s="89" t="s">
        <v>762</v>
      </c>
      <c r="D44" s="11"/>
      <c r="E44" s="11"/>
      <c r="F44" s="11"/>
      <c r="G44" s="11"/>
      <c r="H44" s="11"/>
      <c r="I44" s="11"/>
      <c r="J44" s="11"/>
      <c r="K44" s="11"/>
    </row>
    <row r="45" spans="1:11" ht="13.9" customHeight="1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ht="15" customHeight="1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5" customHeight="1" x14ac:dyDescent="0.25">
      <c r="A47" s="17" t="s">
        <v>776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51" customHeight="1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</row>
    <row r="49" spans="1:11" ht="15" customHeight="1" x14ac:dyDescent="0.25">
      <c r="A49" s="25">
        <v>1</v>
      </c>
      <c r="B49" s="71" t="s">
        <v>666</v>
      </c>
      <c r="C49" s="45" t="s">
        <v>341</v>
      </c>
      <c r="D49" s="46">
        <v>7</v>
      </c>
      <c r="E49" s="76">
        <v>1</v>
      </c>
      <c r="F49" s="28">
        <v>0.14285714285714285</v>
      </c>
      <c r="G49" s="40">
        <v>15.5</v>
      </c>
      <c r="H49" s="75">
        <v>1</v>
      </c>
      <c r="I49" s="28">
        <v>0.14285714285714285</v>
      </c>
      <c r="J49" s="40">
        <v>21.5</v>
      </c>
      <c r="K49" s="72">
        <v>0</v>
      </c>
    </row>
    <row r="50" spans="1:11" ht="15" customHeight="1" x14ac:dyDescent="0.25">
      <c r="A50" s="25">
        <v>2</v>
      </c>
      <c r="B50" s="71" t="s">
        <v>532</v>
      </c>
      <c r="C50" s="45" t="s">
        <v>196</v>
      </c>
      <c r="D50" s="46">
        <v>18</v>
      </c>
      <c r="E50" s="76">
        <v>2</v>
      </c>
      <c r="F50" s="28">
        <v>0.1111111111111111</v>
      </c>
      <c r="G50" s="40">
        <v>1.5</v>
      </c>
      <c r="H50" s="75">
        <v>0</v>
      </c>
      <c r="I50" s="28">
        <v>0</v>
      </c>
      <c r="J50" s="40">
        <v>0</v>
      </c>
      <c r="K50" s="72">
        <v>1</v>
      </c>
    </row>
    <row r="51" spans="1:11" ht="15" customHeight="1" x14ac:dyDescent="0.25">
      <c r="A51" s="25">
        <v>3</v>
      </c>
      <c r="B51" s="71" t="s">
        <v>502</v>
      </c>
      <c r="C51" s="45" t="s">
        <v>503</v>
      </c>
      <c r="D51" s="46">
        <v>15</v>
      </c>
      <c r="E51" s="76">
        <v>2</v>
      </c>
      <c r="F51" s="28">
        <v>0.13333333333333333</v>
      </c>
      <c r="G51" s="40">
        <v>1.5</v>
      </c>
      <c r="H51" s="75">
        <v>0</v>
      </c>
      <c r="I51" s="28">
        <v>0</v>
      </c>
      <c r="J51" s="40">
        <v>0</v>
      </c>
      <c r="K51" s="72">
        <v>1</v>
      </c>
    </row>
    <row r="52" spans="1:11" ht="15" customHeight="1" x14ac:dyDescent="0.25">
      <c r="A52" s="25">
        <v>4</v>
      </c>
      <c r="B52" s="71" t="s">
        <v>658</v>
      </c>
      <c r="C52" s="45" t="s">
        <v>299</v>
      </c>
      <c r="D52" s="46">
        <v>11</v>
      </c>
      <c r="E52" s="76">
        <v>2</v>
      </c>
      <c r="F52" s="28">
        <v>0.18181818181818182</v>
      </c>
      <c r="G52" s="40">
        <v>1.5</v>
      </c>
      <c r="H52" s="75">
        <v>0</v>
      </c>
      <c r="I52" s="28">
        <v>0</v>
      </c>
      <c r="J52" s="40">
        <v>0</v>
      </c>
      <c r="K52" s="72">
        <v>1</v>
      </c>
    </row>
    <row r="53" spans="1:11" ht="15" customHeight="1" x14ac:dyDescent="0.25">
      <c r="A53" s="25">
        <v>5</v>
      </c>
      <c r="B53" s="71" t="s">
        <v>571</v>
      </c>
      <c r="C53" s="45" t="s">
        <v>293</v>
      </c>
      <c r="D53" s="46">
        <v>116</v>
      </c>
      <c r="E53" s="76">
        <v>1</v>
      </c>
      <c r="F53" s="28">
        <v>8.6206896551724137E-3</v>
      </c>
      <c r="G53" s="40">
        <v>1.5</v>
      </c>
      <c r="H53" s="75">
        <v>0</v>
      </c>
      <c r="I53" s="28">
        <v>0</v>
      </c>
      <c r="J53" s="40">
        <v>0</v>
      </c>
      <c r="K53" s="72">
        <v>1</v>
      </c>
    </row>
    <row r="54" spans="1:11" ht="15" customHeight="1" x14ac:dyDescent="0.25">
      <c r="A54" s="25">
        <v>6</v>
      </c>
      <c r="B54" s="71" t="s">
        <v>563</v>
      </c>
      <c r="C54" s="45" t="s">
        <v>564</v>
      </c>
      <c r="D54" s="46">
        <v>15</v>
      </c>
      <c r="E54" s="76">
        <v>1</v>
      </c>
      <c r="F54" s="28">
        <v>6.6666666666666666E-2</v>
      </c>
      <c r="G54" s="40">
        <v>1.5</v>
      </c>
      <c r="H54" s="75">
        <v>0</v>
      </c>
      <c r="I54" s="28">
        <v>0</v>
      </c>
      <c r="J54" s="40">
        <v>0</v>
      </c>
      <c r="K54" s="72">
        <v>1</v>
      </c>
    </row>
    <row r="55" spans="1:11" ht="15" customHeight="1" x14ac:dyDescent="0.25">
      <c r="A55" s="25">
        <v>7</v>
      </c>
      <c r="B55" s="71" t="s">
        <v>630</v>
      </c>
      <c r="C55" s="45" t="s">
        <v>198</v>
      </c>
      <c r="D55" s="46">
        <v>3</v>
      </c>
      <c r="E55" s="76">
        <v>1</v>
      </c>
      <c r="F55" s="28">
        <v>0.33333333333333331</v>
      </c>
      <c r="G55" s="40">
        <v>1.5</v>
      </c>
      <c r="H55" s="75">
        <v>0</v>
      </c>
      <c r="I55" s="28">
        <v>0</v>
      </c>
      <c r="J55" s="40">
        <v>0</v>
      </c>
      <c r="K55" s="72">
        <v>1</v>
      </c>
    </row>
    <row r="56" spans="1:11" ht="15" customHeight="1" x14ac:dyDescent="0.25">
      <c r="A56" s="25">
        <v>8</v>
      </c>
      <c r="B56" s="71" t="s">
        <v>504</v>
      </c>
      <c r="C56" s="45" t="s">
        <v>192</v>
      </c>
      <c r="D56" s="46">
        <v>1</v>
      </c>
      <c r="E56" s="76">
        <v>1</v>
      </c>
      <c r="F56" s="28">
        <v>1</v>
      </c>
      <c r="G56" s="40">
        <v>1.5</v>
      </c>
      <c r="H56" s="75">
        <v>0</v>
      </c>
      <c r="I56" s="28">
        <v>0</v>
      </c>
      <c r="J56" s="40">
        <v>0</v>
      </c>
      <c r="K56" s="72">
        <v>1</v>
      </c>
    </row>
    <row r="57" spans="1:11" ht="15" customHeight="1" x14ac:dyDescent="0.25">
      <c r="A57" s="25">
        <v>9</v>
      </c>
      <c r="B57" s="231" t="s">
        <v>653</v>
      </c>
      <c r="C57" s="45" t="s">
        <v>654</v>
      </c>
      <c r="D57" s="46">
        <v>30</v>
      </c>
      <c r="E57" s="76">
        <v>0</v>
      </c>
      <c r="F57" s="28">
        <v>0</v>
      </c>
      <c r="G57" s="40">
        <v>0</v>
      </c>
      <c r="H57" s="75">
        <v>0</v>
      </c>
      <c r="I57" s="28">
        <v>0</v>
      </c>
      <c r="J57" s="40">
        <v>0</v>
      </c>
      <c r="K57" s="72" t="s">
        <v>727</v>
      </c>
    </row>
    <row r="58" spans="1:11" ht="15" customHeight="1" x14ac:dyDescent="0.25">
      <c r="A58" s="25">
        <v>10</v>
      </c>
      <c r="B58" s="231" t="s">
        <v>507</v>
      </c>
      <c r="C58" s="45" t="s">
        <v>508</v>
      </c>
      <c r="D58" s="46">
        <v>30</v>
      </c>
      <c r="E58" s="76">
        <v>0</v>
      </c>
      <c r="F58" s="28">
        <v>0</v>
      </c>
      <c r="G58" s="40">
        <v>0</v>
      </c>
      <c r="H58" s="75">
        <v>0</v>
      </c>
      <c r="I58" s="28">
        <v>0</v>
      </c>
      <c r="J58" s="40">
        <v>0</v>
      </c>
      <c r="K58" s="72" t="s">
        <v>727</v>
      </c>
    </row>
    <row r="59" spans="1:11" ht="15" customHeight="1" x14ac:dyDescent="0.25">
      <c r="A59" s="25">
        <v>11</v>
      </c>
      <c r="B59" s="71" t="s">
        <v>649</v>
      </c>
      <c r="C59" s="45" t="s">
        <v>650</v>
      </c>
      <c r="D59" s="46">
        <v>22</v>
      </c>
      <c r="E59" s="76">
        <v>0</v>
      </c>
      <c r="F59" s="28">
        <v>0</v>
      </c>
      <c r="G59" s="40">
        <v>0</v>
      </c>
      <c r="H59" s="75">
        <v>0</v>
      </c>
      <c r="I59" s="28">
        <v>0</v>
      </c>
      <c r="J59" s="40">
        <v>0</v>
      </c>
      <c r="K59" s="72" t="s">
        <v>727</v>
      </c>
    </row>
    <row r="60" spans="1:11" ht="15" customHeight="1" x14ac:dyDescent="0.25">
      <c r="A60" s="25">
        <v>12</v>
      </c>
      <c r="B60" s="71" t="s">
        <v>713</v>
      </c>
      <c r="C60" s="45" t="s">
        <v>311</v>
      </c>
      <c r="D60" s="46">
        <v>18</v>
      </c>
      <c r="E60" s="76">
        <v>0</v>
      </c>
      <c r="F60" s="28">
        <v>0</v>
      </c>
      <c r="G60" s="40">
        <v>0</v>
      </c>
      <c r="H60" s="75">
        <v>0</v>
      </c>
      <c r="I60" s="28">
        <v>0</v>
      </c>
      <c r="J60" s="40">
        <v>0</v>
      </c>
      <c r="K60" s="72" t="s">
        <v>727</v>
      </c>
    </row>
    <row r="61" spans="1:11" ht="15" customHeight="1" x14ac:dyDescent="0.25">
      <c r="A61" s="25">
        <v>13</v>
      </c>
      <c r="B61" s="71" t="s">
        <v>661</v>
      </c>
      <c r="C61" s="45" t="s">
        <v>200</v>
      </c>
      <c r="D61" s="46">
        <v>10</v>
      </c>
      <c r="E61" s="76">
        <v>0</v>
      </c>
      <c r="F61" s="28">
        <v>0</v>
      </c>
      <c r="G61" s="40">
        <v>0</v>
      </c>
      <c r="H61" s="75">
        <v>0</v>
      </c>
      <c r="I61" s="28">
        <v>0</v>
      </c>
      <c r="J61" s="40">
        <v>0</v>
      </c>
      <c r="K61" s="72" t="s">
        <v>727</v>
      </c>
    </row>
    <row r="62" spans="1:11" ht="15" customHeight="1" x14ac:dyDescent="0.25">
      <c r="A62" s="25">
        <v>14</v>
      </c>
      <c r="B62" s="71" t="s">
        <v>687</v>
      </c>
      <c r="C62" s="45" t="s">
        <v>519</v>
      </c>
      <c r="D62" s="46">
        <v>2</v>
      </c>
      <c r="E62" s="76">
        <v>0</v>
      </c>
      <c r="F62" s="28">
        <v>0</v>
      </c>
      <c r="G62" s="40">
        <v>0</v>
      </c>
      <c r="H62" s="75">
        <v>0</v>
      </c>
      <c r="I62" s="28">
        <v>0</v>
      </c>
      <c r="J62" s="40">
        <v>0</v>
      </c>
      <c r="K62" s="72" t="s">
        <v>727</v>
      </c>
    </row>
    <row r="63" spans="1:11" ht="15" customHeight="1" x14ac:dyDescent="0.25">
      <c r="A63" s="25">
        <v>15</v>
      </c>
      <c r="B63" s="71" t="s">
        <v>694</v>
      </c>
      <c r="C63" s="45" t="s">
        <v>337</v>
      </c>
      <c r="D63" s="46">
        <v>1</v>
      </c>
      <c r="E63" s="76">
        <v>0</v>
      </c>
      <c r="F63" s="28">
        <v>0</v>
      </c>
      <c r="G63" s="40">
        <v>0</v>
      </c>
      <c r="H63" s="75">
        <v>0</v>
      </c>
      <c r="I63" s="28">
        <v>0</v>
      </c>
      <c r="J63" s="40">
        <v>0</v>
      </c>
      <c r="K63" s="72" t="s">
        <v>727</v>
      </c>
    </row>
    <row r="64" spans="1:11" ht="15" customHeight="1" x14ac:dyDescent="0.25">
      <c r="A64" s="25">
        <v>16</v>
      </c>
      <c r="B64" s="71" t="s">
        <v>712</v>
      </c>
      <c r="C64" s="45" t="s">
        <v>405</v>
      </c>
      <c r="D64" s="52">
        <v>1</v>
      </c>
      <c r="E64" s="76">
        <v>0</v>
      </c>
      <c r="F64" s="28">
        <v>0</v>
      </c>
      <c r="G64" s="40">
        <v>0</v>
      </c>
      <c r="H64" s="75">
        <v>0</v>
      </c>
      <c r="I64" s="28">
        <v>0</v>
      </c>
      <c r="J64" s="40">
        <v>0</v>
      </c>
      <c r="K64" s="72" t="s">
        <v>727</v>
      </c>
    </row>
    <row r="65" spans="1:11" ht="16.149999999999999" customHeight="1" x14ac:dyDescent="0.25">
      <c r="A65" s="154"/>
      <c r="B65" s="155"/>
      <c r="C65" s="161"/>
      <c r="D65" s="161"/>
      <c r="E65" s="161"/>
      <c r="F65" s="161"/>
      <c r="G65" s="161"/>
      <c r="H65" s="161"/>
      <c r="I65" s="161"/>
      <c r="K65" s="39" t="s">
        <v>55</v>
      </c>
    </row>
    <row r="66" spans="1:11" ht="16.149999999999999" customHeight="1" x14ac:dyDescent="0.25">
      <c r="A66" s="154"/>
      <c r="B66" s="63" t="s">
        <v>784</v>
      </c>
      <c r="D66" s="62">
        <v>300</v>
      </c>
      <c r="E66" s="63">
        <v>11</v>
      </c>
      <c r="F66" s="64">
        <v>3.6666666666666667E-2</v>
      </c>
      <c r="G66" s="66"/>
      <c r="H66" s="63">
        <v>1</v>
      </c>
      <c r="I66" s="64">
        <v>3.3333333333333335E-3</v>
      </c>
      <c r="J66" s="123"/>
      <c r="K66" s="126">
        <v>0.90909090909090906</v>
      </c>
    </row>
    <row r="67" spans="1:11" ht="14.45" customHeight="1" x14ac:dyDescent="0.25">
      <c r="A67" s="154"/>
      <c r="B67" s="155"/>
      <c r="C67" s="156"/>
      <c r="D67" s="157"/>
      <c r="E67" s="157"/>
      <c r="F67" s="158"/>
      <c r="G67" s="159"/>
      <c r="H67" s="157"/>
      <c r="I67" s="158"/>
      <c r="J67" s="159"/>
      <c r="K67" s="160"/>
    </row>
    <row r="68" spans="1:11" x14ac:dyDescent="0.25">
      <c r="B68" s="47"/>
      <c r="D68" s="53"/>
      <c r="E68" s="53"/>
      <c r="F68" s="43"/>
      <c r="G68" s="67"/>
      <c r="H68" s="68"/>
      <c r="I68" s="69"/>
      <c r="J68" s="67"/>
      <c r="K68" s="39"/>
    </row>
  </sheetData>
  <conditionalFormatting sqref="F6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{A00A08F6-4D34-4413-BCA6-848E82D4A3BD}</x14:id>
        </ext>
      </extLst>
    </cfRule>
  </conditionalFormatting>
  <conditionalFormatting sqref="I67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{257903E8-6C9A-4ADB-ABEA-ECC92B829757}</x14:id>
        </ext>
      </extLst>
    </cfRule>
  </conditionalFormatting>
  <conditionalFormatting sqref="F49:F6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{688FCCA9-6574-434C-8313-ED21AE392F2C}</x14:id>
        </ext>
      </extLst>
    </cfRule>
  </conditionalFormatting>
  <conditionalFormatting sqref="I49:I6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{21D06AAF-D8F0-4CF4-AA40-695D28773C6C}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0A08F6-4D34-4413-BCA6-848E82D4A3B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F67</xm:sqref>
        </x14:conditionalFormatting>
        <x14:conditionalFormatting xmlns:xm="http://schemas.microsoft.com/office/excel/2006/main">
          <x14:cfRule type="dataBar" id="{257903E8-6C9A-4ADB-ABEA-ECC92B8297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I67</xm:sqref>
        </x14:conditionalFormatting>
        <x14:conditionalFormatting xmlns:xm="http://schemas.microsoft.com/office/excel/2006/main">
          <x14:cfRule type="dataBar" id="{688FCCA9-6574-434C-8313-ED21AE392F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F49:F64</xm:sqref>
        </x14:conditionalFormatting>
        <x14:conditionalFormatting xmlns:xm="http://schemas.microsoft.com/office/excel/2006/main">
          <x14:cfRule type="dataBar" id="{21D06AAF-D8F0-4CF4-AA40-695D28773C6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I49:I64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zoomScaleNormal="100" workbookViewId="0"/>
  </sheetViews>
  <sheetFormatPr defaultRowHeight="15" x14ac:dyDescent="0.25"/>
  <cols>
    <col min="1" max="1" width="10.42578125" customWidth="1"/>
    <col min="2" max="2" width="10.85546875" customWidth="1"/>
    <col min="3" max="3" width="48.85546875" bestFit="1" customWidth="1"/>
    <col min="4" max="4" width="11.140625" customWidth="1"/>
    <col min="5" max="5" width="13" customWidth="1"/>
    <col min="6" max="6" width="10.140625" customWidth="1"/>
    <col min="7" max="7" width="11.7109375" customWidth="1"/>
    <col min="8" max="8" width="12.85546875" customWidth="1"/>
    <col min="10" max="10" width="12.140625" customWidth="1"/>
    <col min="11" max="11" width="8.5703125" customWidth="1"/>
  </cols>
  <sheetData>
    <row r="1" spans="1:11" ht="18.75" x14ac:dyDescent="0.3">
      <c r="A1" s="10" t="s">
        <v>812</v>
      </c>
      <c r="B1" s="11"/>
      <c r="C1" s="11"/>
      <c r="D1" s="12"/>
      <c r="E1" s="11"/>
    </row>
    <row r="2" spans="1:11" x14ac:dyDescent="0.25">
      <c r="B2" s="11"/>
      <c r="C2" s="11"/>
      <c r="D2" s="12"/>
      <c r="E2" s="11"/>
    </row>
    <row r="3" spans="1:11" ht="15.75" x14ac:dyDescent="0.25">
      <c r="A3" s="13" t="s">
        <v>9</v>
      </c>
      <c r="B3" s="13"/>
      <c r="C3" s="14" t="s">
        <v>726</v>
      </c>
      <c r="D3" s="12"/>
      <c r="E3" s="11"/>
    </row>
    <row r="4" spans="1:11" ht="15.75" x14ac:dyDescent="0.25">
      <c r="A4" s="13" t="s">
        <v>814</v>
      </c>
      <c r="B4" s="13"/>
      <c r="C4" s="14"/>
      <c r="D4" s="12"/>
      <c r="E4" s="11"/>
    </row>
    <row r="5" spans="1:11" ht="15.75" x14ac:dyDescent="0.25">
      <c r="A5" s="229" t="s">
        <v>813</v>
      </c>
      <c r="B5" s="13"/>
      <c r="C5" s="14"/>
      <c r="D5" s="12"/>
      <c r="E5" s="11"/>
    </row>
    <row r="6" spans="1:11" x14ac:dyDescent="0.25">
      <c r="A6" s="15"/>
      <c r="B6" s="11"/>
      <c r="C6" s="11"/>
      <c r="D6" s="12"/>
      <c r="E6" s="11"/>
    </row>
    <row r="7" spans="1:11" x14ac:dyDescent="0.25">
      <c r="A7" s="16"/>
      <c r="B7" s="11"/>
      <c r="C7" s="11"/>
      <c r="D7" s="11"/>
      <c r="E7" s="11"/>
    </row>
    <row r="8" spans="1:11" ht="15.75" x14ac:dyDescent="0.25">
      <c r="A8" s="17" t="s">
        <v>777</v>
      </c>
      <c r="B8" s="11"/>
      <c r="C8" s="11"/>
      <c r="D8" s="11"/>
      <c r="E8" s="11"/>
    </row>
    <row r="9" spans="1:11" x14ac:dyDescent="0.25">
      <c r="B9" s="11"/>
      <c r="C9" s="11"/>
      <c r="D9" s="11"/>
      <c r="E9" s="11"/>
    </row>
    <row r="10" spans="1:11" x14ac:dyDescent="0.25">
      <c r="A10" s="70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37" spans="1:11" x14ac:dyDescent="0.25">
      <c r="A37" s="18" t="s">
        <v>11</v>
      </c>
      <c r="D37" s="11"/>
      <c r="E37" s="11"/>
      <c r="F37" s="11"/>
      <c r="G37" s="11"/>
      <c r="H37" s="11"/>
      <c r="I37" s="11"/>
      <c r="J37" s="11"/>
      <c r="K37" s="11"/>
    </row>
    <row r="38" spans="1:11" x14ac:dyDescent="0.25">
      <c r="A38" s="77" t="s">
        <v>12</v>
      </c>
      <c r="B38" s="78"/>
      <c r="C38" s="79" t="s">
        <v>760</v>
      </c>
      <c r="D38" s="11"/>
      <c r="E38" s="11"/>
      <c r="F38" s="11"/>
      <c r="G38" s="11"/>
      <c r="H38" s="11"/>
      <c r="I38" s="11"/>
      <c r="J38" s="11"/>
      <c r="K38" s="11"/>
    </row>
    <row r="39" spans="1:11" x14ac:dyDescent="0.25">
      <c r="A39" s="19" t="s">
        <v>13</v>
      </c>
      <c r="B39" s="20"/>
      <c r="C39" s="21" t="s">
        <v>14</v>
      </c>
      <c r="D39" s="11"/>
      <c r="E39" s="11"/>
      <c r="F39" s="11"/>
      <c r="G39" s="11"/>
      <c r="H39" s="11"/>
      <c r="I39" s="11"/>
      <c r="J39" s="11"/>
      <c r="K39" s="11"/>
    </row>
    <row r="40" spans="1:11" x14ac:dyDescent="0.25">
      <c r="A40" s="22" t="s">
        <v>15</v>
      </c>
      <c r="B40" s="23"/>
      <c r="C40" s="24" t="s">
        <v>761</v>
      </c>
      <c r="D40" s="11"/>
      <c r="E40" s="11"/>
      <c r="F40" s="11"/>
      <c r="G40" s="11"/>
      <c r="H40" s="11"/>
      <c r="I40" s="11"/>
      <c r="J40" s="11"/>
      <c r="K40" s="11"/>
    </row>
    <row r="41" spans="1:11" x14ac:dyDescent="0.25">
      <c r="A41" s="81" t="s">
        <v>16</v>
      </c>
      <c r="B41" s="82"/>
      <c r="C41" s="83" t="s">
        <v>17</v>
      </c>
      <c r="D41" s="11"/>
      <c r="E41" s="11"/>
      <c r="F41" s="11"/>
      <c r="G41" s="11"/>
      <c r="H41" s="11"/>
      <c r="I41" s="11"/>
      <c r="J41" s="11"/>
      <c r="K41" s="11"/>
    </row>
    <row r="42" spans="1:11" x14ac:dyDescent="0.25">
      <c r="A42" s="81" t="s">
        <v>18</v>
      </c>
      <c r="B42" s="80"/>
      <c r="C42" s="83" t="s">
        <v>19</v>
      </c>
      <c r="D42" s="11"/>
      <c r="E42" s="11"/>
      <c r="F42" s="11"/>
      <c r="G42" s="11"/>
      <c r="H42" s="11"/>
      <c r="I42" s="11"/>
      <c r="J42" s="11"/>
      <c r="K42" s="11"/>
    </row>
    <row r="43" spans="1:11" x14ac:dyDescent="0.25">
      <c r="A43" s="84" t="s">
        <v>20</v>
      </c>
      <c r="B43" s="85"/>
      <c r="C43" s="86" t="s">
        <v>21</v>
      </c>
      <c r="D43" s="11"/>
      <c r="E43" s="11"/>
      <c r="F43" s="11"/>
      <c r="G43" s="11"/>
      <c r="H43" s="11"/>
      <c r="I43" s="11"/>
      <c r="J43" s="11"/>
      <c r="K43" s="11"/>
    </row>
    <row r="44" spans="1:11" x14ac:dyDescent="0.25">
      <c r="A44" s="87" t="s">
        <v>22</v>
      </c>
      <c r="B44" s="88"/>
      <c r="C44" s="89" t="s">
        <v>762</v>
      </c>
      <c r="D44" s="11"/>
      <c r="E44" s="11"/>
      <c r="F44" s="11"/>
      <c r="G44" s="11"/>
      <c r="H44" s="11"/>
      <c r="I44" s="11"/>
      <c r="J44" s="11"/>
      <c r="K44" s="11"/>
    </row>
    <row r="45" spans="1:11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5.75" x14ac:dyDescent="0.25">
      <c r="A47" s="17" t="s">
        <v>782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51" customHeight="1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</row>
    <row r="49" spans="1:11" ht="15" customHeight="1" x14ac:dyDescent="0.25">
      <c r="A49" s="25">
        <v>1</v>
      </c>
      <c r="B49" s="71" t="s">
        <v>478</v>
      </c>
      <c r="C49" s="45" t="s">
        <v>479</v>
      </c>
      <c r="D49" s="46">
        <v>394</v>
      </c>
      <c r="E49" s="76">
        <v>13</v>
      </c>
      <c r="F49" s="28">
        <v>3.2994923857868022E-2</v>
      </c>
      <c r="G49" s="40">
        <v>1.5</v>
      </c>
      <c r="H49" s="75">
        <v>8</v>
      </c>
      <c r="I49" s="28">
        <v>2.030456852791878E-2</v>
      </c>
      <c r="J49" s="40">
        <v>3.5625</v>
      </c>
      <c r="K49" s="72">
        <v>0.38461538461538458</v>
      </c>
    </row>
    <row r="50" spans="1:11" ht="15" customHeight="1" x14ac:dyDescent="0.25">
      <c r="A50" s="25">
        <v>2</v>
      </c>
      <c r="B50" s="71" t="s">
        <v>450</v>
      </c>
      <c r="C50" s="45" t="s">
        <v>451</v>
      </c>
      <c r="D50" s="46">
        <v>163</v>
      </c>
      <c r="E50" s="76">
        <v>4</v>
      </c>
      <c r="F50" s="28">
        <v>2.4539877300613498E-2</v>
      </c>
      <c r="G50" s="40">
        <v>1.5</v>
      </c>
      <c r="H50" s="75">
        <v>2</v>
      </c>
      <c r="I50" s="28">
        <v>1.2269938650306749E-2</v>
      </c>
      <c r="J50" s="40">
        <v>4.75</v>
      </c>
      <c r="K50" s="72">
        <v>0.5</v>
      </c>
    </row>
    <row r="51" spans="1:11" ht="15" customHeight="1" x14ac:dyDescent="0.25">
      <c r="A51" s="25">
        <v>3</v>
      </c>
      <c r="B51" s="71" t="s">
        <v>710</v>
      </c>
      <c r="C51" s="45" t="s">
        <v>711</v>
      </c>
      <c r="D51" s="46">
        <v>58</v>
      </c>
      <c r="E51" s="76">
        <v>7</v>
      </c>
      <c r="F51" s="28">
        <v>0.1206896551724138</v>
      </c>
      <c r="G51" s="40">
        <v>3.8571428571428572</v>
      </c>
      <c r="H51" s="75">
        <v>2</v>
      </c>
      <c r="I51" s="28">
        <v>3.4482758620689655E-2</v>
      </c>
      <c r="J51" s="40">
        <v>6.25</v>
      </c>
      <c r="K51" s="72">
        <v>0.7142857142857143</v>
      </c>
    </row>
    <row r="52" spans="1:11" ht="15" customHeight="1" x14ac:dyDescent="0.25">
      <c r="A52" s="25">
        <v>4</v>
      </c>
      <c r="B52" s="71" t="s">
        <v>611</v>
      </c>
      <c r="C52" s="45" t="s">
        <v>487</v>
      </c>
      <c r="D52" s="46">
        <v>16</v>
      </c>
      <c r="E52" s="76">
        <v>1</v>
      </c>
      <c r="F52" s="28">
        <v>6.25E-2</v>
      </c>
      <c r="G52" s="40">
        <v>5</v>
      </c>
      <c r="H52" s="75">
        <v>1</v>
      </c>
      <c r="I52" s="28">
        <v>6.25E-2</v>
      </c>
      <c r="J52" s="40">
        <v>15.5</v>
      </c>
      <c r="K52" s="72">
        <v>0</v>
      </c>
    </row>
    <row r="53" spans="1:11" ht="15" customHeight="1" x14ac:dyDescent="0.25">
      <c r="A53" s="25">
        <v>5</v>
      </c>
      <c r="B53" s="71" t="s">
        <v>468</v>
      </c>
      <c r="C53" s="45" t="s">
        <v>469</v>
      </c>
      <c r="D53" s="46">
        <v>106</v>
      </c>
      <c r="E53" s="76">
        <v>11</v>
      </c>
      <c r="F53" s="28">
        <v>0.10377358490566038</v>
      </c>
      <c r="G53" s="40">
        <v>3.7272727272727271</v>
      </c>
      <c r="H53" s="75">
        <v>1</v>
      </c>
      <c r="I53" s="28">
        <v>9.433962264150943E-3</v>
      </c>
      <c r="J53" s="40">
        <v>1.5</v>
      </c>
      <c r="K53" s="72">
        <v>0.90909090909090906</v>
      </c>
    </row>
    <row r="54" spans="1:11" ht="15" customHeight="1" x14ac:dyDescent="0.25">
      <c r="A54" s="25">
        <v>6</v>
      </c>
      <c r="B54" s="71" t="s">
        <v>655</v>
      </c>
      <c r="C54" s="45" t="s">
        <v>564</v>
      </c>
      <c r="D54" s="46">
        <v>33</v>
      </c>
      <c r="E54" s="76">
        <v>1</v>
      </c>
      <c r="F54" s="28">
        <v>3.0303030303030304E-2</v>
      </c>
      <c r="G54" s="40">
        <v>5</v>
      </c>
      <c r="H54" s="75">
        <v>1</v>
      </c>
      <c r="I54" s="28">
        <v>3.0303030303030304E-2</v>
      </c>
      <c r="J54" s="40">
        <v>11</v>
      </c>
      <c r="K54" s="72">
        <v>0</v>
      </c>
    </row>
    <row r="55" spans="1:11" ht="15" customHeight="1" x14ac:dyDescent="0.25">
      <c r="A55" s="25">
        <v>7</v>
      </c>
      <c r="B55" s="71" t="s">
        <v>667</v>
      </c>
      <c r="C55" s="45" t="s">
        <v>668</v>
      </c>
      <c r="D55" s="46">
        <v>27</v>
      </c>
      <c r="E55" s="76">
        <v>0</v>
      </c>
      <c r="F55" s="28">
        <v>0</v>
      </c>
      <c r="G55" s="40">
        <v>0</v>
      </c>
      <c r="H55" s="75">
        <v>1</v>
      </c>
      <c r="I55" s="28">
        <v>3.7037037037037035E-2</v>
      </c>
      <c r="J55" s="40">
        <v>8</v>
      </c>
      <c r="K55" s="72" t="s">
        <v>727</v>
      </c>
    </row>
    <row r="56" spans="1:11" ht="15" customHeight="1" x14ac:dyDescent="0.25">
      <c r="A56" s="25">
        <v>8</v>
      </c>
      <c r="B56" s="71" t="s">
        <v>429</v>
      </c>
      <c r="C56" s="45" t="s">
        <v>430</v>
      </c>
      <c r="D56" s="46">
        <v>264</v>
      </c>
      <c r="E56" s="76">
        <v>0</v>
      </c>
      <c r="F56" s="28">
        <v>0</v>
      </c>
      <c r="G56" s="40">
        <v>0</v>
      </c>
      <c r="H56" s="75">
        <v>1</v>
      </c>
      <c r="I56" s="28">
        <v>3.787878787878788E-3</v>
      </c>
      <c r="J56" s="40">
        <v>1.5</v>
      </c>
      <c r="K56" s="72" t="s">
        <v>727</v>
      </c>
    </row>
    <row r="57" spans="1:11" ht="15" customHeight="1" x14ac:dyDescent="0.25">
      <c r="A57" s="25">
        <v>9</v>
      </c>
      <c r="B57" s="71" t="s">
        <v>480</v>
      </c>
      <c r="C57" s="45" t="s">
        <v>481</v>
      </c>
      <c r="D57" s="46">
        <v>317</v>
      </c>
      <c r="E57" s="76">
        <v>3</v>
      </c>
      <c r="F57" s="28">
        <v>9.4637223974763408E-3</v>
      </c>
      <c r="G57" s="40">
        <v>5</v>
      </c>
      <c r="H57" s="75">
        <v>1</v>
      </c>
      <c r="I57" s="28">
        <v>3.1545741324921135E-3</v>
      </c>
      <c r="J57" s="40">
        <v>8</v>
      </c>
      <c r="K57" s="72">
        <v>0.66666666666666674</v>
      </c>
    </row>
    <row r="58" spans="1:11" ht="15" customHeight="1" x14ac:dyDescent="0.25">
      <c r="A58" s="25">
        <v>10</v>
      </c>
      <c r="B58" s="71" t="s">
        <v>593</v>
      </c>
      <c r="C58" s="45" t="s">
        <v>594</v>
      </c>
      <c r="D58" s="46">
        <v>7</v>
      </c>
      <c r="E58" s="76">
        <v>0</v>
      </c>
      <c r="F58" s="28">
        <v>0</v>
      </c>
      <c r="G58" s="40">
        <v>0</v>
      </c>
      <c r="H58" s="75">
        <v>1</v>
      </c>
      <c r="I58" s="28">
        <v>0.14285714285714285</v>
      </c>
      <c r="J58" s="40">
        <v>8</v>
      </c>
      <c r="K58" s="72" t="s">
        <v>727</v>
      </c>
    </row>
    <row r="59" spans="1:11" ht="15" customHeight="1" x14ac:dyDescent="0.25">
      <c r="A59" s="25">
        <v>11</v>
      </c>
      <c r="B59" s="71" t="s">
        <v>720</v>
      </c>
      <c r="C59" s="45" t="s">
        <v>326</v>
      </c>
      <c r="D59" s="46">
        <v>7</v>
      </c>
      <c r="E59" s="76">
        <v>1</v>
      </c>
      <c r="F59" s="28">
        <v>0.14285714285714285</v>
      </c>
      <c r="G59" s="40">
        <v>2</v>
      </c>
      <c r="H59" s="75">
        <v>1</v>
      </c>
      <c r="I59" s="28">
        <v>0.14285714285714285</v>
      </c>
      <c r="J59" s="40">
        <v>2</v>
      </c>
      <c r="K59" s="72">
        <v>0</v>
      </c>
    </row>
    <row r="60" spans="1:11" ht="15" customHeight="1" x14ac:dyDescent="0.25">
      <c r="A60" s="25">
        <v>12</v>
      </c>
      <c r="B60" s="71" t="s">
        <v>561</v>
      </c>
      <c r="C60" s="45" t="s">
        <v>562</v>
      </c>
      <c r="D60" s="46">
        <v>94</v>
      </c>
      <c r="E60" s="76">
        <v>4</v>
      </c>
      <c r="F60" s="28">
        <v>4.2553191489361701E-2</v>
      </c>
      <c r="G60" s="40">
        <v>5</v>
      </c>
      <c r="H60" s="75">
        <v>0</v>
      </c>
      <c r="I60" s="28">
        <v>0</v>
      </c>
      <c r="J60" s="40">
        <v>0</v>
      </c>
      <c r="K60" s="72">
        <v>1</v>
      </c>
    </row>
    <row r="61" spans="1:11" ht="15" customHeight="1" x14ac:dyDescent="0.25">
      <c r="A61" s="25">
        <v>13</v>
      </c>
      <c r="B61" s="71" t="s">
        <v>431</v>
      </c>
      <c r="C61" s="45" t="s">
        <v>432</v>
      </c>
      <c r="D61" s="46">
        <v>37</v>
      </c>
      <c r="E61" s="76">
        <v>3</v>
      </c>
      <c r="F61" s="28">
        <v>8.1081081081081086E-2</v>
      </c>
      <c r="G61" s="40">
        <v>3.8333333333333335</v>
      </c>
      <c r="H61" s="75">
        <v>0</v>
      </c>
      <c r="I61" s="28">
        <v>0</v>
      </c>
      <c r="J61" s="40">
        <v>0</v>
      </c>
      <c r="K61" s="72">
        <v>1</v>
      </c>
    </row>
    <row r="62" spans="1:11" ht="15" customHeight="1" x14ac:dyDescent="0.25">
      <c r="A62" s="25">
        <v>14</v>
      </c>
      <c r="B62" s="71" t="s">
        <v>656</v>
      </c>
      <c r="C62" s="45" t="s">
        <v>657</v>
      </c>
      <c r="D62" s="46">
        <v>64</v>
      </c>
      <c r="E62" s="76">
        <v>2</v>
      </c>
      <c r="F62" s="28">
        <v>3.125E-2</v>
      </c>
      <c r="G62" s="40">
        <v>5</v>
      </c>
      <c r="H62" s="75">
        <v>0</v>
      </c>
      <c r="I62" s="28">
        <v>0</v>
      </c>
      <c r="J62" s="40">
        <v>0</v>
      </c>
      <c r="K62" s="72">
        <v>1</v>
      </c>
    </row>
    <row r="63" spans="1:11" ht="15" customHeight="1" x14ac:dyDescent="0.25">
      <c r="A63" s="25">
        <v>15</v>
      </c>
      <c r="B63" s="71" t="s">
        <v>696</v>
      </c>
      <c r="C63" s="45" t="s">
        <v>697</v>
      </c>
      <c r="D63" s="46">
        <v>9</v>
      </c>
      <c r="E63" s="76">
        <v>2</v>
      </c>
      <c r="F63" s="28">
        <v>0.22222222222222221</v>
      </c>
      <c r="G63" s="40">
        <v>1.5</v>
      </c>
      <c r="H63" s="75">
        <v>0</v>
      </c>
      <c r="I63" s="28">
        <v>0</v>
      </c>
      <c r="J63" s="40">
        <v>0</v>
      </c>
      <c r="K63" s="72">
        <v>1</v>
      </c>
    </row>
    <row r="64" spans="1:11" ht="15" customHeight="1" x14ac:dyDescent="0.25">
      <c r="A64" s="25">
        <v>16</v>
      </c>
      <c r="B64" s="71" t="s">
        <v>486</v>
      </c>
      <c r="C64" s="45" t="s">
        <v>487</v>
      </c>
      <c r="D64" s="46">
        <v>73</v>
      </c>
      <c r="E64" s="76">
        <v>1</v>
      </c>
      <c r="F64" s="28">
        <v>1.3698630136986301E-2</v>
      </c>
      <c r="G64" s="40">
        <v>5</v>
      </c>
      <c r="H64" s="75">
        <v>0</v>
      </c>
      <c r="I64" s="28">
        <v>0</v>
      </c>
      <c r="J64" s="40">
        <v>0</v>
      </c>
      <c r="K64" s="72">
        <v>1</v>
      </c>
    </row>
    <row r="65" spans="1:11" ht="15" customHeight="1" x14ac:dyDescent="0.25">
      <c r="A65" s="25">
        <v>17</v>
      </c>
      <c r="B65" s="71" t="s">
        <v>496</v>
      </c>
      <c r="C65" s="45" t="s">
        <v>497</v>
      </c>
      <c r="D65" s="46">
        <v>10</v>
      </c>
      <c r="E65" s="76">
        <v>1</v>
      </c>
      <c r="F65" s="28">
        <v>0.1</v>
      </c>
      <c r="G65" s="40">
        <v>1.5</v>
      </c>
      <c r="H65" s="75">
        <v>0</v>
      </c>
      <c r="I65" s="28">
        <v>0</v>
      </c>
      <c r="J65" s="40">
        <v>0</v>
      </c>
      <c r="K65" s="72">
        <v>1</v>
      </c>
    </row>
    <row r="66" spans="1:11" ht="15" customHeight="1" x14ac:dyDescent="0.25">
      <c r="A66" s="25">
        <v>18</v>
      </c>
      <c r="B66" s="71" t="s">
        <v>576</v>
      </c>
      <c r="C66" s="45" t="s">
        <v>577</v>
      </c>
      <c r="D66" s="46">
        <v>15</v>
      </c>
      <c r="E66" s="76">
        <v>1</v>
      </c>
      <c r="F66" s="28">
        <v>6.6666666666666666E-2</v>
      </c>
      <c r="G66" s="40">
        <v>1.5</v>
      </c>
      <c r="H66" s="75">
        <v>0</v>
      </c>
      <c r="I66" s="28">
        <v>0</v>
      </c>
      <c r="J66" s="40">
        <v>0</v>
      </c>
      <c r="K66" s="72">
        <v>1</v>
      </c>
    </row>
    <row r="67" spans="1:11" ht="15" customHeight="1" x14ac:dyDescent="0.25">
      <c r="A67" s="25">
        <v>19</v>
      </c>
      <c r="B67" s="71" t="s">
        <v>580</v>
      </c>
      <c r="C67" s="45" t="s">
        <v>581</v>
      </c>
      <c r="D67" s="46">
        <v>209</v>
      </c>
      <c r="E67" s="76">
        <v>1</v>
      </c>
      <c r="F67" s="28">
        <v>4.7846889952153108E-3</v>
      </c>
      <c r="G67" s="40">
        <v>5</v>
      </c>
      <c r="H67" s="75">
        <v>0</v>
      </c>
      <c r="I67" s="28">
        <v>0</v>
      </c>
      <c r="J67" s="40">
        <v>0</v>
      </c>
      <c r="K67" s="72">
        <v>1</v>
      </c>
    </row>
    <row r="68" spans="1:11" ht="15" customHeight="1" x14ac:dyDescent="0.25">
      <c r="A68" s="25">
        <v>20</v>
      </c>
      <c r="B68" s="71" t="s">
        <v>685</v>
      </c>
      <c r="C68" s="45" t="s">
        <v>686</v>
      </c>
      <c r="D68" s="46">
        <v>22</v>
      </c>
      <c r="E68" s="76">
        <v>1</v>
      </c>
      <c r="F68" s="28">
        <v>4.5454545454545456E-2</v>
      </c>
      <c r="G68" s="40">
        <v>1.5</v>
      </c>
      <c r="H68" s="75">
        <v>0</v>
      </c>
      <c r="I68" s="28">
        <v>0</v>
      </c>
      <c r="J68" s="40">
        <v>0</v>
      </c>
      <c r="K68" s="72">
        <v>1</v>
      </c>
    </row>
    <row r="69" spans="1:11" ht="15" customHeight="1" x14ac:dyDescent="0.25">
      <c r="A69" s="25">
        <v>21</v>
      </c>
      <c r="B69" s="71" t="s">
        <v>695</v>
      </c>
      <c r="C69" s="45" t="s">
        <v>337</v>
      </c>
      <c r="D69" s="46">
        <v>3</v>
      </c>
      <c r="E69" s="76">
        <v>1</v>
      </c>
      <c r="F69" s="28">
        <v>0.33333333333333331</v>
      </c>
      <c r="G69" s="40">
        <v>1.5</v>
      </c>
      <c r="H69" s="75">
        <v>0</v>
      </c>
      <c r="I69" s="28">
        <v>0</v>
      </c>
      <c r="J69" s="40">
        <v>0</v>
      </c>
      <c r="K69" s="72">
        <v>1</v>
      </c>
    </row>
    <row r="70" spans="1:11" ht="15" customHeight="1" x14ac:dyDescent="0.25">
      <c r="A70" s="25">
        <v>22</v>
      </c>
      <c r="B70" s="228" t="s">
        <v>702</v>
      </c>
      <c r="C70" s="26" t="s">
        <v>703</v>
      </c>
      <c r="D70" s="232">
        <v>4</v>
      </c>
      <c r="E70" s="76">
        <v>1</v>
      </c>
      <c r="F70" s="28">
        <v>0.25</v>
      </c>
      <c r="G70" s="26">
        <v>1.5</v>
      </c>
      <c r="H70" s="75">
        <v>0</v>
      </c>
      <c r="I70" s="28">
        <v>0</v>
      </c>
      <c r="J70" s="26">
        <v>0</v>
      </c>
      <c r="K70" s="72">
        <v>1</v>
      </c>
    </row>
    <row r="71" spans="1:11" ht="15" customHeight="1" x14ac:dyDescent="0.25">
      <c r="A71" s="25">
        <v>23</v>
      </c>
      <c r="B71" s="138" t="s">
        <v>708</v>
      </c>
      <c r="C71" s="26" t="s">
        <v>709</v>
      </c>
      <c r="D71" s="233">
        <v>5</v>
      </c>
      <c r="E71" s="76">
        <v>1</v>
      </c>
      <c r="F71" s="28">
        <v>0.2</v>
      </c>
      <c r="G71" s="26">
        <v>5</v>
      </c>
      <c r="H71" s="75">
        <v>0</v>
      </c>
      <c r="I71" s="28">
        <v>0</v>
      </c>
      <c r="J71" s="26">
        <v>0</v>
      </c>
      <c r="K71" s="72">
        <v>1</v>
      </c>
    </row>
    <row r="72" spans="1:11" ht="15" customHeight="1" x14ac:dyDescent="0.25">
      <c r="A72" s="25">
        <v>24</v>
      </c>
      <c r="B72" s="138" t="s">
        <v>719</v>
      </c>
      <c r="C72" s="26" t="s">
        <v>718</v>
      </c>
      <c r="D72" s="233">
        <v>5</v>
      </c>
      <c r="E72" s="76">
        <v>1</v>
      </c>
      <c r="F72" s="28">
        <v>0.2</v>
      </c>
      <c r="G72" s="26">
        <v>2</v>
      </c>
      <c r="H72" s="75">
        <v>0</v>
      </c>
      <c r="I72" s="28">
        <v>0</v>
      </c>
      <c r="J72" s="26">
        <v>0</v>
      </c>
      <c r="K72" s="72">
        <v>1</v>
      </c>
    </row>
    <row r="73" spans="1:11" ht="15" customHeight="1" x14ac:dyDescent="0.25">
      <c r="A73" s="25">
        <v>25</v>
      </c>
      <c r="B73" s="71" t="s">
        <v>516</v>
      </c>
      <c r="C73" s="45" t="s">
        <v>517</v>
      </c>
      <c r="D73" s="46">
        <v>180</v>
      </c>
      <c r="E73" s="76">
        <v>0</v>
      </c>
      <c r="F73" s="28">
        <v>0</v>
      </c>
      <c r="G73" s="40">
        <v>0</v>
      </c>
      <c r="H73" s="75">
        <v>0</v>
      </c>
      <c r="I73" s="28">
        <v>0</v>
      </c>
      <c r="J73" s="40">
        <v>0</v>
      </c>
      <c r="K73" s="72" t="s">
        <v>727</v>
      </c>
    </row>
    <row r="74" spans="1:11" ht="15" customHeight="1" x14ac:dyDescent="0.25">
      <c r="A74" s="25">
        <v>26</v>
      </c>
      <c r="B74" s="71" t="s">
        <v>679</v>
      </c>
      <c r="C74" s="45" t="s">
        <v>680</v>
      </c>
      <c r="D74" s="46">
        <v>45</v>
      </c>
      <c r="E74" s="76">
        <v>0</v>
      </c>
      <c r="F74" s="28">
        <v>0</v>
      </c>
      <c r="G74" s="40">
        <v>0</v>
      </c>
      <c r="H74" s="75">
        <v>0</v>
      </c>
      <c r="I74" s="28">
        <v>0</v>
      </c>
      <c r="J74" s="40">
        <v>0</v>
      </c>
      <c r="K74" s="72" t="s">
        <v>727</v>
      </c>
    </row>
    <row r="75" spans="1:11" ht="15" customHeight="1" x14ac:dyDescent="0.25">
      <c r="A75" s="25">
        <v>27</v>
      </c>
      <c r="B75" s="71" t="s">
        <v>673</v>
      </c>
      <c r="C75" s="45" t="s">
        <v>674</v>
      </c>
      <c r="D75" s="46">
        <v>27</v>
      </c>
      <c r="E75" s="76">
        <v>0</v>
      </c>
      <c r="F75" s="28">
        <v>0</v>
      </c>
      <c r="G75" s="40">
        <v>0</v>
      </c>
      <c r="H75" s="75">
        <v>0</v>
      </c>
      <c r="I75" s="28">
        <v>0</v>
      </c>
      <c r="J75" s="40">
        <v>0</v>
      </c>
      <c r="K75" s="72" t="s">
        <v>727</v>
      </c>
    </row>
    <row r="76" spans="1:11" ht="15" customHeight="1" x14ac:dyDescent="0.25">
      <c r="A76" s="25">
        <v>28</v>
      </c>
      <c r="B76" s="71" t="s">
        <v>651</v>
      </c>
      <c r="C76" s="45" t="s">
        <v>652</v>
      </c>
      <c r="D76" s="46">
        <v>23</v>
      </c>
      <c r="E76" s="76">
        <v>0</v>
      </c>
      <c r="F76" s="28">
        <v>0</v>
      </c>
      <c r="G76" s="40">
        <v>0</v>
      </c>
      <c r="H76" s="75">
        <v>0</v>
      </c>
      <c r="I76" s="28">
        <v>0</v>
      </c>
      <c r="J76" s="40">
        <v>0</v>
      </c>
      <c r="K76" s="72" t="s">
        <v>727</v>
      </c>
    </row>
    <row r="77" spans="1:11" ht="15" customHeight="1" x14ac:dyDescent="0.25">
      <c r="A77" s="25">
        <v>29</v>
      </c>
      <c r="B77" s="71" t="s">
        <v>412</v>
      </c>
      <c r="C77" s="45" t="s">
        <v>413</v>
      </c>
      <c r="D77" s="46">
        <v>21</v>
      </c>
      <c r="E77" s="76">
        <v>0</v>
      </c>
      <c r="F77" s="28">
        <v>0</v>
      </c>
      <c r="G77" s="40">
        <v>0</v>
      </c>
      <c r="H77" s="75">
        <v>0</v>
      </c>
      <c r="I77" s="28">
        <v>0</v>
      </c>
      <c r="J77" s="40">
        <v>0</v>
      </c>
      <c r="K77" s="72" t="s">
        <v>727</v>
      </c>
    </row>
    <row r="78" spans="1:11" ht="15" customHeight="1" x14ac:dyDescent="0.25">
      <c r="A78" s="25">
        <v>30</v>
      </c>
      <c r="B78" s="71" t="s">
        <v>669</v>
      </c>
      <c r="C78" s="45" t="s">
        <v>670</v>
      </c>
      <c r="D78" s="46">
        <v>17</v>
      </c>
      <c r="E78" s="76">
        <v>0</v>
      </c>
      <c r="F78" s="28">
        <v>0</v>
      </c>
      <c r="G78" s="40">
        <v>0</v>
      </c>
      <c r="H78" s="75">
        <v>0</v>
      </c>
      <c r="I78" s="28">
        <v>0</v>
      </c>
      <c r="J78" s="40">
        <v>0</v>
      </c>
      <c r="K78" s="72" t="s">
        <v>727</v>
      </c>
    </row>
    <row r="79" spans="1:11" ht="15" customHeight="1" x14ac:dyDescent="0.25">
      <c r="A79" s="25">
        <v>31</v>
      </c>
      <c r="B79" s="71" t="s">
        <v>677</v>
      </c>
      <c r="C79" s="45" t="s">
        <v>678</v>
      </c>
      <c r="D79" s="46">
        <v>12</v>
      </c>
      <c r="E79" s="76">
        <v>0</v>
      </c>
      <c r="F79" s="28">
        <v>0</v>
      </c>
      <c r="G79" s="40">
        <v>0</v>
      </c>
      <c r="H79" s="75">
        <v>0</v>
      </c>
      <c r="I79" s="28">
        <v>0</v>
      </c>
      <c r="J79" s="40">
        <v>0</v>
      </c>
      <c r="K79" s="72" t="s">
        <v>727</v>
      </c>
    </row>
    <row r="80" spans="1:11" ht="15" customHeight="1" x14ac:dyDescent="0.25">
      <c r="A80" s="25">
        <v>32</v>
      </c>
      <c r="B80" s="71" t="s">
        <v>683</v>
      </c>
      <c r="C80" s="45" t="s">
        <v>684</v>
      </c>
      <c r="D80" s="46">
        <v>12</v>
      </c>
      <c r="E80" s="76">
        <v>0</v>
      </c>
      <c r="F80" s="28">
        <v>0</v>
      </c>
      <c r="G80" s="40">
        <v>0</v>
      </c>
      <c r="H80" s="75">
        <v>0</v>
      </c>
      <c r="I80" s="28">
        <v>0</v>
      </c>
      <c r="J80" s="40">
        <v>0</v>
      </c>
      <c r="K80" s="72" t="s">
        <v>727</v>
      </c>
    </row>
    <row r="81" spans="1:11" ht="15" customHeight="1" x14ac:dyDescent="0.25">
      <c r="A81" s="25">
        <v>33</v>
      </c>
      <c r="B81" s="71" t="s">
        <v>607</v>
      </c>
      <c r="C81" s="45" t="s">
        <v>608</v>
      </c>
      <c r="D81" s="46">
        <v>9</v>
      </c>
      <c r="E81" s="76">
        <v>0</v>
      </c>
      <c r="F81" s="28">
        <v>0</v>
      </c>
      <c r="G81" s="40">
        <v>0</v>
      </c>
      <c r="H81" s="75">
        <v>0</v>
      </c>
      <c r="I81" s="28">
        <v>0</v>
      </c>
      <c r="J81" s="40">
        <v>0</v>
      </c>
      <c r="K81" s="72" t="s">
        <v>727</v>
      </c>
    </row>
    <row r="82" spans="1:11" ht="15" customHeight="1" x14ac:dyDescent="0.25">
      <c r="A82" s="25">
        <v>34</v>
      </c>
      <c r="B82" s="71" t="s">
        <v>675</v>
      </c>
      <c r="C82" s="45" t="s">
        <v>676</v>
      </c>
      <c r="D82" s="46">
        <v>8</v>
      </c>
      <c r="E82" s="76">
        <v>0</v>
      </c>
      <c r="F82" s="28">
        <v>0</v>
      </c>
      <c r="G82" s="40">
        <v>0</v>
      </c>
      <c r="H82" s="75">
        <v>0</v>
      </c>
      <c r="I82" s="28">
        <v>0</v>
      </c>
      <c r="J82" s="40">
        <v>0</v>
      </c>
      <c r="K82" s="72" t="s">
        <v>727</v>
      </c>
    </row>
    <row r="83" spans="1:11" ht="15" customHeight="1" x14ac:dyDescent="0.25">
      <c r="A83" s="25">
        <v>35</v>
      </c>
      <c r="B83" s="71" t="s">
        <v>671</v>
      </c>
      <c r="C83" s="45" t="s">
        <v>672</v>
      </c>
      <c r="D83" s="46">
        <v>7</v>
      </c>
      <c r="E83" s="76">
        <v>0</v>
      </c>
      <c r="F83" s="28">
        <v>0</v>
      </c>
      <c r="G83" s="40">
        <v>0</v>
      </c>
      <c r="H83" s="75">
        <v>0</v>
      </c>
      <c r="I83" s="28">
        <v>0</v>
      </c>
      <c r="J83" s="40">
        <v>0</v>
      </c>
      <c r="K83" s="72" t="s">
        <v>727</v>
      </c>
    </row>
    <row r="84" spans="1:11" ht="15" customHeight="1" x14ac:dyDescent="0.25">
      <c r="A84" s="25">
        <v>36</v>
      </c>
      <c r="B84" s="71" t="s">
        <v>586</v>
      </c>
      <c r="C84" s="45" t="s">
        <v>585</v>
      </c>
      <c r="D84" s="46">
        <v>7</v>
      </c>
      <c r="E84" s="76">
        <v>0</v>
      </c>
      <c r="F84" s="28">
        <v>0</v>
      </c>
      <c r="G84" s="40">
        <v>0</v>
      </c>
      <c r="H84" s="75">
        <v>0</v>
      </c>
      <c r="I84" s="28">
        <v>0</v>
      </c>
      <c r="J84" s="40">
        <v>0</v>
      </c>
      <c r="K84" s="72" t="s">
        <v>727</v>
      </c>
    </row>
    <row r="85" spans="1:11" ht="15" customHeight="1" x14ac:dyDescent="0.25">
      <c r="A85" s="25">
        <v>37</v>
      </c>
      <c r="B85" s="71" t="s">
        <v>578</v>
      </c>
      <c r="C85" s="45" t="s">
        <v>579</v>
      </c>
      <c r="D85" s="46">
        <v>6</v>
      </c>
      <c r="E85" s="76">
        <v>0</v>
      </c>
      <c r="F85" s="28">
        <v>0</v>
      </c>
      <c r="G85" s="40">
        <v>0</v>
      </c>
      <c r="H85" s="75">
        <v>0</v>
      </c>
      <c r="I85" s="28">
        <v>0</v>
      </c>
      <c r="J85" s="40">
        <v>0</v>
      </c>
      <c r="K85" s="72" t="s">
        <v>727</v>
      </c>
    </row>
    <row r="86" spans="1:11" x14ac:dyDescent="0.25">
      <c r="A86" s="153">
        <v>38</v>
      </c>
      <c r="B86" s="71" t="s">
        <v>681</v>
      </c>
      <c r="C86" s="45" t="s">
        <v>682</v>
      </c>
      <c r="D86" s="52">
        <v>5</v>
      </c>
      <c r="E86" s="76">
        <v>0</v>
      </c>
      <c r="F86" s="28">
        <v>0</v>
      </c>
      <c r="G86" s="40">
        <v>0</v>
      </c>
      <c r="H86" s="75">
        <v>0</v>
      </c>
      <c r="I86" s="28">
        <v>0</v>
      </c>
      <c r="J86" s="40">
        <v>0</v>
      </c>
      <c r="K86" s="72" t="s">
        <v>727</v>
      </c>
    </row>
    <row r="87" spans="1:11" x14ac:dyDescent="0.25">
      <c r="A87" s="153">
        <v>39</v>
      </c>
      <c r="B87" s="71" t="s">
        <v>749</v>
      </c>
      <c r="C87" s="45" t="s">
        <v>750</v>
      </c>
      <c r="D87" s="52">
        <v>4</v>
      </c>
      <c r="E87" s="76">
        <v>0</v>
      </c>
      <c r="F87" s="28">
        <v>0</v>
      </c>
      <c r="G87" s="40">
        <v>0</v>
      </c>
      <c r="H87" s="75">
        <v>0</v>
      </c>
      <c r="I87" s="28">
        <v>0</v>
      </c>
      <c r="J87" s="40">
        <v>0</v>
      </c>
      <c r="K87" s="72" t="s">
        <v>727</v>
      </c>
    </row>
    <row r="88" spans="1:11" x14ac:dyDescent="0.25">
      <c r="A88" s="153">
        <v>40</v>
      </c>
      <c r="B88" s="138" t="s">
        <v>721</v>
      </c>
      <c r="C88" s="26" t="s">
        <v>594</v>
      </c>
      <c r="D88" s="26">
        <v>4</v>
      </c>
      <c r="E88" s="76">
        <v>0</v>
      </c>
      <c r="F88" s="28">
        <v>0</v>
      </c>
      <c r="G88" s="26">
        <v>0</v>
      </c>
      <c r="H88" s="75">
        <v>0</v>
      </c>
      <c r="I88" s="28">
        <v>0</v>
      </c>
      <c r="J88" s="26">
        <v>0</v>
      </c>
      <c r="K88" s="72" t="s">
        <v>727</v>
      </c>
    </row>
    <row r="89" spans="1:11" x14ac:dyDescent="0.25">
      <c r="A89" s="153">
        <v>41</v>
      </c>
      <c r="B89" s="71" t="s">
        <v>589</v>
      </c>
      <c r="C89" s="45" t="s">
        <v>590</v>
      </c>
      <c r="D89" s="52">
        <v>2</v>
      </c>
      <c r="E89" s="76">
        <v>0</v>
      </c>
      <c r="F89" s="28">
        <v>0</v>
      </c>
      <c r="G89" s="40">
        <v>0</v>
      </c>
      <c r="H89" s="75">
        <v>0</v>
      </c>
      <c r="I89" s="28">
        <v>0</v>
      </c>
      <c r="J89" s="40">
        <v>0</v>
      </c>
      <c r="K89" s="72" t="s">
        <v>727</v>
      </c>
    </row>
    <row r="90" spans="1:11" x14ac:dyDescent="0.25">
      <c r="K90" s="39" t="s">
        <v>55</v>
      </c>
    </row>
    <row r="91" spans="1:11" x14ac:dyDescent="0.25">
      <c r="B91" s="63" t="s">
        <v>785</v>
      </c>
      <c r="D91" s="62">
        <v>2331</v>
      </c>
      <c r="E91" s="62">
        <v>61</v>
      </c>
      <c r="F91" s="64">
        <v>2.616902616902617E-2</v>
      </c>
      <c r="H91" s="63">
        <v>20</v>
      </c>
      <c r="I91" s="64">
        <v>8.5800085800085794E-3</v>
      </c>
      <c r="K91" s="126">
        <v>0.67213114754098369</v>
      </c>
    </row>
  </sheetData>
  <conditionalFormatting sqref="F49:F8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{41B705E7-5497-4AAF-8846-1D49DE049FCE}</x14:id>
        </ext>
      </extLst>
    </cfRule>
  </conditionalFormatting>
  <conditionalFormatting sqref="I49:I8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{98D998CC-01E4-40E6-A8DA-CEC243006FC5}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1B705E7-5497-4AAF-8846-1D49DE049F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F49:F89</xm:sqref>
        </x14:conditionalFormatting>
        <x14:conditionalFormatting xmlns:xm="http://schemas.microsoft.com/office/excel/2006/main">
          <x14:cfRule type="dataBar" id="{98D998CC-01E4-40E6-A8DA-CEC243006FC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I49:I89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showGridLines="0" zoomScale="80" zoomScaleNormal="80" workbookViewId="0"/>
  </sheetViews>
  <sheetFormatPr defaultRowHeight="15" x14ac:dyDescent="0.25"/>
  <cols>
    <col min="1" max="1" width="9.140625" customWidth="1"/>
  </cols>
  <sheetData>
    <row r="1" spans="5:7" ht="15" customHeight="1" x14ac:dyDescent="0.25"/>
    <row r="2" spans="5:7" ht="31.5" x14ac:dyDescent="0.6">
      <c r="G2" s="1" t="s">
        <v>0</v>
      </c>
    </row>
    <row r="3" spans="5:7" ht="31.5" x14ac:dyDescent="0.6">
      <c r="G3" s="1" t="s">
        <v>1</v>
      </c>
    </row>
    <row r="4" spans="5:7" ht="31.5" x14ac:dyDescent="0.6">
      <c r="G4" s="1" t="s">
        <v>2</v>
      </c>
    </row>
    <row r="5" spans="5:7" ht="31.5" x14ac:dyDescent="0.6">
      <c r="G5" s="1"/>
    </row>
    <row r="6" spans="5:7" x14ac:dyDescent="0.25">
      <c r="E6" s="2"/>
    </row>
    <row r="7" spans="5:7" x14ac:dyDescent="0.25">
      <c r="E7" s="2"/>
    </row>
    <row r="8" spans="5:7" x14ac:dyDescent="0.25">
      <c r="E8" s="2"/>
    </row>
    <row r="9" spans="5:7" x14ac:dyDescent="0.25">
      <c r="E9" s="2"/>
    </row>
    <row r="10" spans="5:7" x14ac:dyDescent="0.25">
      <c r="E10" s="2"/>
    </row>
    <row r="11" spans="5:7" x14ac:dyDescent="0.25">
      <c r="E11" s="2"/>
    </row>
    <row r="12" spans="5:7" ht="15.75" x14ac:dyDescent="0.25">
      <c r="E12" s="3"/>
    </row>
    <row r="16" spans="5:7" x14ac:dyDescent="0.25">
      <c r="E16" s="5"/>
      <c r="G16" s="4" t="s">
        <v>3</v>
      </c>
    </row>
    <row r="17" spans="2:15" x14ac:dyDescent="0.25">
      <c r="G17" s="6" t="s">
        <v>728</v>
      </c>
    </row>
    <row r="18" spans="2:15" x14ac:dyDescent="0.25">
      <c r="F18" s="6"/>
    </row>
    <row r="19" spans="2:15" x14ac:dyDescent="0.25">
      <c r="F19" s="6"/>
    </row>
    <row r="21" spans="2:15" x14ac:dyDescent="0.25">
      <c r="C21" s="91"/>
      <c r="D21" s="91"/>
      <c r="E21" s="91"/>
      <c r="G21" s="99" t="s">
        <v>4</v>
      </c>
      <c r="H21" s="91"/>
      <c r="I21" s="91"/>
      <c r="J21" s="91"/>
    </row>
    <row r="22" spans="2:15" ht="12" customHeight="1" x14ac:dyDescent="0.25">
      <c r="B22" s="92"/>
      <c r="C22" s="91"/>
      <c r="D22" s="91"/>
      <c r="E22" s="91"/>
      <c r="F22" s="91"/>
      <c r="G22" s="91"/>
      <c r="H22" s="91"/>
      <c r="I22" s="91"/>
      <c r="J22" s="91"/>
    </row>
    <row r="23" spans="2:15" x14ac:dyDescent="0.25">
      <c r="B23" s="92" t="s">
        <v>752</v>
      </c>
      <c r="C23" s="91"/>
      <c r="D23" s="91"/>
      <c r="E23" s="91"/>
      <c r="F23" s="91"/>
      <c r="G23" s="91"/>
      <c r="H23" s="91"/>
      <c r="I23" s="91"/>
      <c r="J23" s="91"/>
      <c r="K23" s="97"/>
      <c r="L23" s="96"/>
      <c r="M23" s="96"/>
      <c r="N23" s="2"/>
      <c r="O23" s="2"/>
    </row>
    <row r="24" spans="2:15" x14ac:dyDescent="0.25">
      <c r="B24" s="92" t="s">
        <v>753</v>
      </c>
      <c r="C24" s="91"/>
      <c r="D24" s="91"/>
      <c r="E24" s="91"/>
      <c r="F24" s="91"/>
      <c r="G24" s="91"/>
      <c r="H24" s="91"/>
      <c r="I24" s="91"/>
      <c r="J24" s="91"/>
      <c r="K24" s="91"/>
      <c r="L24" s="96"/>
      <c r="M24" s="96"/>
      <c r="N24" s="2"/>
      <c r="O24" s="2"/>
    </row>
    <row r="25" spans="2:15" x14ac:dyDescent="0.25">
      <c r="B25" s="92" t="s">
        <v>754</v>
      </c>
      <c r="C25" s="91"/>
      <c r="D25" s="91"/>
      <c r="E25" s="91"/>
      <c r="F25" s="91"/>
      <c r="G25" s="91"/>
      <c r="H25" s="91"/>
      <c r="I25" s="91"/>
      <c r="J25" s="91"/>
      <c r="K25" s="91"/>
      <c r="L25" s="96"/>
      <c r="M25" s="96"/>
      <c r="N25" s="2"/>
      <c r="O25" s="2"/>
    </row>
    <row r="26" spans="2:15" x14ac:dyDescent="0.25">
      <c r="B26" s="92" t="s">
        <v>755</v>
      </c>
      <c r="C26" s="91"/>
      <c r="D26" s="91"/>
      <c r="E26" s="91"/>
      <c r="F26" s="91"/>
      <c r="G26" s="91"/>
      <c r="H26" s="91"/>
      <c r="I26" s="91"/>
      <c r="J26" s="91"/>
      <c r="K26" s="97"/>
      <c r="L26" s="96"/>
      <c r="M26" s="96"/>
      <c r="N26" s="2"/>
      <c r="O26" s="2"/>
    </row>
    <row r="27" spans="2:15" x14ac:dyDescent="0.25">
      <c r="B27" s="92" t="s">
        <v>757</v>
      </c>
      <c r="C27" s="91"/>
      <c r="D27" s="91"/>
      <c r="E27" s="91"/>
      <c r="F27" s="91"/>
      <c r="G27" s="91"/>
      <c r="H27" s="91"/>
      <c r="I27" s="91"/>
      <c r="J27" s="91"/>
      <c r="K27" s="97"/>
      <c r="L27" s="96"/>
      <c r="M27" s="96"/>
      <c r="N27" s="2"/>
      <c r="O27" s="2"/>
    </row>
    <row r="28" spans="2:15" x14ac:dyDescent="0.25">
      <c r="B28" s="92" t="s">
        <v>756</v>
      </c>
      <c r="C28" s="91"/>
      <c r="D28" s="91"/>
      <c r="E28" s="91"/>
      <c r="F28" s="91"/>
      <c r="G28" s="91"/>
      <c r="H28" s="91"/>
      <c r="I28" s="91"/>
      <c r="J28" s="91"/>
      <c r="K28" s="148"/>
      <c r="L28" s="96"/>
      <c r="M28" s="96"/>
      <c r="N28" s="2"/>
      <c r="O28" s="2"/>
    </row>
    <row r="29" spans="2:15" x14ac:dyDescent="0.25">
      <c r="B29" s="92"/>
      <c r="C29" s="91"/>
      <c r="D29" s="91"/>
      <c r="E29" s="91"/>
      <c r="F29" s="91"/>
      <c r="G29" s="91"/>
      <c r="H29" s="91"/>
      <c r="I29" s="91"/>
      <c r="J29" s="91"/>
      <c r="K29" s="95"/>
      <c r="L29" s="96"/>
      <c r="M29" s="96"/>
      <c r="N29" s="2"/>
      <c r="O29" s="2"/>
    </row>
    <row r="30" spans="2:15" x14ac:dyDescent="0.25">
      <c r="B30" s="92"/>
      <c r="C30" s="91"/>
      <c r="D30" s="91"/>
      <c r="E30" s="91"/>
      <c r="F30" s="91"/>
      <c r="G30" s="91"/>
      <c r="H30" s="91"/>
      <c r="I30" s="91"/>
      <c r="J30" s="91"/>
      <c r="K30" s="7"/>
      <c r="L30" s="2"/>
      <c r="M30" s="2"/>
      <c r="N30" s="2"/>
      <c r="O30" s="2"/>
    </row>
    <row r="31" spans="2:15" x14ac:dyDescent="0.25">
      <c r="B31" s="92"/>
      <c r="C31" s="91"/>
      <c r="D31" s="91"/>
      <c r="E31" s="91"/>
      <c r="F31" s="91"/>
      <c r="G31" s="91"/>
      <c r="H31" s="91"/>
      <c r="I31" s="91"/>
      <c r="J31" s="91"/>
      <c r="K31" s="7"/>
      <c r="L31" s="2"/>
      <c r="M31" s="2"/>
      <c r="N31" s="2"/>
      <c r="O31" s="2"/>
    </row>
    <row r="32" spans="2:15" x14ac:dyDescent="0.25">
      <c r="B32" s="92"/>
      <c r="C32" s="91"/>
      <c r="D32" s="91"/>
      <c r="E32" s="91"/>
      <c r="F32" s="91"/>
      <c r="G32" s="91"/>
      <c r="H32" s="91"/>
      <c r="I32" s="91"/>
      <c r="J32" s="91"/>
      <c r="K32" s="7"/>
      <c r="L32" s="2"/>
      <c r="M32" s="2"/>
      <c r="N32" s="2"/>
      <c r="O32" s="2"/>
    </row>
    <row r="33" spans="1:15" x14ac:dyDescent="0.25">
      <c r="C33" s="98"/>
      <c r="D33" s="91"/>
      <c r="G33" s="99" t="s">
        <v>729</v>
      </c>
      <c r="H33" s="91"/>
      <c r="I33" s="91"/>
      <c r="J33" s="91"/>
      <c r="K33" s="7"/>
      <c r="L33" s="2"/>
      <c r="M33" s="2"/>
      <c r="N33" s="2"/>
      <c r="O33" s="2"/>
    </row>
    <row r="34" spans="1:15" ht="12" customHeight="1" x14ac:dyDescent="0.25">
      <c r="B34" s="90"/>
      <c r="C34" s="98"/>
      <c r="D34" s="91"/>
      <c r="E34" s="91"/>
      <c r="F34" s="91"/>
      <c r="G34" s="91"/>
      <c r="H34" s="91"/>
      <c r="I34" s="91"/>
      <c r="J34" s="91"/>
      <c r="K34" s="7"/>
      <c r="L34" s="2"/>
      <c r="M34" s="2"/>
      <c r="N34" s="2"/>
      <c r="O34" s="2"/>
    </row>
    <row r="35" spans="1:15" x14ac:dyDescent="0.25">
      <c r="A35" s="95" t="s">
        <v>730</v>
      </c>
      <c r="B35" s="96"/>
      <c r="C35" s="91"/>
      <c r="D35" s="91"/>
      <c r="E35" s="91"/>
      <c r="F35" s="91"/>
      <c r="G35" s="91"/>
      <c r="H35" s="91"/>
      <c r="I35" s="91"/>
      <c r="J35" s="97"/>
      <c r="K35" s="96"/>
      <c r="L35" s="96"/>
      <c r="N35" s="2"/>
      <c r="O35" s="2"/>
    </row>
    <row r="36" spans="1:15" x14ac:dyDescent="0.25">
      <c r="A36" s="95" t="s">
        <v>734</v>
      </c>
      <c r="B36" s="96"/>
      <c r="C36" s="91"/>
      <c r="D36" s="91"/>
      <c r="E36" s="91"/>
      <c r="F36" s="91"/>
      <c r="G36" s="91"/>
      <c r="H36" s="91"/>
      <c r="I36" s="91"/>
      <c r="J36" s="2"/>
      <c r="K36" s="2"/>
      <c r="L36" s="2"/>
      <c r="N36" s="2"/>
      <c r="O36" s="2"/>
    </row>
    <row r="37" spans="1:15" x14ac:dyDescent="0.25">
      <c r="B37" s="97"/>
      <c r="C37" s="96"/>
      <c r="D37" s="91"/>
      <c r="E37" s="91"/>
      <c r="F37" s="91"/>
      <c r="G37" s="91"/>
      <c r="H37" s="91"/>
      <c r="I37" s="91"/>
      <c r="J37" s="91"/>
      <c r="K37" s="7"/>
      <c r="L37" s="2"/>
      <c r="M37" s="2"/>
      <c r="N37" s="2"/>
      <c r="O37" s="2"/>
    </row>
    <row r="38" spans="1:15" x14ac:dyDescent="0.25">
      <c r="B38" s="91"/>
      <c r="C38" s="93"/>
      <c r="D38" s="91"/>
      <c r="E38" s="91"/>
      <c r="F38" s="91"/>
      <c r="G38" s="91"/>
      <c r="H38" s="91"/>
      <c r="I38" s="91"/>
      <c r="J38" s="91"/>
      <c r="K38" s="8"/>
      <c r="L38" s="9"/>
      <c r="M38" s="2"/>
      <c r="N38" s="2"/>
      <c r="O38" s="2"/>
    </row>
    <row r="39" spans="1:15" x14ac:dyDescent="0.25">
      <c r="A39" s="100"/>
      <c r="B39" s="94" t="s">
        <v>751</v>
      </c>
      <c r="C39" s="101"/>
      <c r="D39" s="101"/>
      <c r="E39" s="101"/>
      <c r="F39" s="101"/>
      <c r="J39" s="94" t="s">
        <v>731</v>
      </c>
    </row>
    <row r="40" spans="1:15" x14ac:dyDescent="0.25">
      <c r="A40" s="102"/>
      <c r="B40" s="101" t="s">
        <v>732</v>
      </c>
      <c r="C40" s="101"/>
      <c r="D40" s="101"/>
      <c r="E40" s="101"/>
      <c r="F40" s="101"/>
      <c r="G40" s="103"/>
      <c r="J40" s="103" t="s">
        <v>733</v>
      </c>
    </row>
    <row r="41" spans="1:15" x14ac:dyDescent="0.25">
      <c r="A41" s="102"/>
      <c r="B41" s="101" t="s">
        <v>818</v>
      </c>
      <c r="C41" s="101"/>
      <c r="D41" s="101"/>
      <c r="E41" s="101"/>
      <c r="F41" s="101"/>
      <c r="G41" s="103"/>
      <c r="I41" s="103"/>
      <c r="J41" s="149" t="s">
        <v>758</v>
      </c>
    </row>
    <row r="42" spans="1:15" x14ac:dyDescent="0.25">
      <c r="A42" s="102"/>
      <c r="B42" s="101"/>
      <c r="C42" s="101"/>
      <c r="D42" s="101"/>
      <c r="E42" s="101"/>
      <c r="F42" s="101"/>
      <c r="G42" s="103"/>
      <c r="I42" s="103"/>
      <c r="J42" s="149"/>
    </row>
    <row r="43" spans="1:15" x14ac:dyDescent="0.25">
      <c r="A43" s="102"/>
      <c r="B43" s="101"/>
      <c r="C43" s="101"/>
      <c r="D43" s="101"/>
      <c r="E43" s="101"/>
      <c r="F43" s="101"/>
      <c r="G43" s="103"/>
      <c r="I43" s="103"/>
    </row>
    <row r="44" spans="1:15" x14ac:dyDescent="0.25">
      <c r="A44" s="102"/>
      <c r="B44" s="101"/>
      <c r="C44" s="101"/>
      <c r="D44" s="101"/>
      <c r="E44" s="101"/>
      <c r="F44" s="101"/>
      <c r="G44" s="103"/>
      <c r="H44" s="101"/>
      <c r="I44" s="101"/>
    </row>
    <row r="45" spans="1:15" x14ac:dyDescent="0.25">
      <c r="A45" s="102"/>
      <c r="C45" s="101"/>
      <c r="D45" s="101"/>
      <c r="E45" s="101"/>
      <c r="F45" s="101"/>
      <c r="G45" s="108" t="s">
        <v>5</v>
      </c>
      <c r="H45" s="101"/>
      <c r="I45" s="101"/>
    </row>
    <row r="46" spans="1:15" x14ac:dyDescent="0.25">
      <c r="A46" s="102"/>
      <c r="C46" s="101"/>
      <c r="D46" s="101"/>
      <c r="E46" s="101"/>
      <c r="F46" s="101"/>
      <c r="G46" s="108"/>
      <c r="H46" s="101"/>
      <c r="I46" s="101"/>
    </row>
    <row r="47" spans="1:15" x14ac:dyDescent="0.25">
      <c r="A47" s="102"/>
      <c r="C47" s="101"/>
      <c r="D47" s="101"/>
      <c r="E47" s="101"/>
      <c r="F47" s="101"/>
      <c r="G47" s="108"/>
      <c r="H47" s="101"/>
      <c r="I47" s="101"/>
    </row>
    <row r="48" spans="1:15" x14ac:dyDescent="0.25">
      <c r="A48" s="100"/>
      <c r="B48" s="104"/>
      <c r="C48" s="104"/>
      <c r="D48" s="104"/>
      <c r="E48" s="104"/>
      <c r="F48" s="104"/>
      <c r="G48" s="104"/>
      <c r="H48" s="104"/>
      <c r="I48" s="104"/>
    </row>
    <row r="49" spans="1:12" x14ac:dyDescent="0.25">
      <c r="A49" s="100"/>
      <c r="B49" s="104"/>
      <c r="C49" s="104"/>
      <c r="D49" s="104"/>
      <c r="E49" s="104"/>
      <c r="F49" s="104"/>
      <c r="G49" s="104"/>
      <c r="H49" s="104"/>
      <c r="I49" s="104"/>
    </row>
    <row r="50" spans="1:12" x14ac:dyDescent="0.25">
      <c r="A50" s="105"/>
      <c r="B50" s="101"/>
      <c r="C50" s="101"/>
      <c r="D50" s="101"/>
      <c r="E50" s="101"/>
      <c r="F50" s="101"/>
      <c r="G50" s="101"/>
      <c r="H50" s="101"/>
      <c r="I50" s="101"/>
    </row>
    <row r="51" spans="1:12" x14ac:dyDescent="0.25">
      <c r="A51" s="105"/>
      <c r="B51" s="106"/>
      <c r="C51" s="105"/>
      <c r="D51" s="105"/>
      <c r="E51" s="105"/>
      <c r="F51" s="105"/>
      <c r="G51" s="105"/>
      <c r="H51" s="105"/>
      <c r="I51" s="105"/>
    </row>
    <row r="52" spans="1:12" x14ac:dyDescent="0.25">
      <c r="A52" s="105"/>
      <c r="B52" s="105"/>
      <c r="C52" s="105"/>
      <c r="D52" s="105"/>
      <c r="E52" s="105"/>
      <c r="F52" s="105"/>
      <c r="G52" s="105"/>
      <c r="H52" s="105"/>
      <c r="I52" s="105"/>
    </row>
    <row r="53" spans="1:12" x14ac:dyDescent="0.25">
      <c r="A53" s="105"/>
      <c r="B53" s="105"/>
      <c r="C53" s="105"/>
      <c r="D53" s="105"/>
      <c r="E53" s="105"/>
      <c r="F53" s="105"/>
      <c r="G53" s="105"/>
      <c r="H53" s="105"/>
      <c r="I53" s="105"/>
    </row>
    <row r="54" spans="1:12" x14ac:dyDescent="0.25">
      <c r="A54" s="105"/>
      <c r="B54" s="105"/>
      <c r="C54" s="105"/>
      <c r="D54" s="105"/>
      <c r="E54" s="105"/>
      <c r="F54" s="105"/>
      <c r="G54" s="105"/>
      <c r="H54" s="105"/>
      <c r="I54" s="105"/>
    </row>
    <row r="55" spans="1:12" x14ac:dyDescent="0.25">
      <c r="A55" s="105"/>
      <c r="B55" s="105"/>
      <c r="C55" s="105"/>
      <c r="D55" s="105"/>
      <c r="E55" s="105"/>
      <c r="F55" s="105"/>
      <c r="G55" s="105"/>
      <c r="H55" s="105"/>
      <c r="I55" s="105"/>
    </row>
    <row r="56" spans="1:12" x14ac:dyDescent="0.25">
      <c r="A56" s="105"/>
      <c r="B56" s="105"/>
      <c r="C56" s="105"/>
      <c r="D56" s="105"/>
      <c r="E56" s="105"/>
      <c r="F56" s="105"/>
      <c r="G56" s="105"/>
      <c r="H56" s="105"/>
      <c r="I56" s="105"/>
    </row>
    <row r="57" spans="1:12" x14ac:dyDescent="0.25">
      <c r="A57" s="105"/>
      <c r="B57" s="105"/>
      <c r="C57" s="105"/>
      <c r="D57" s="105"/>
      <c r="E57" s="105"/>
      <c r="F57" s="105"/>
      <c r="G57" s="105"/>
      <c r="H57" s="105"/>
      <c r="I57" s="105"/>
    </row>
    <row r="58" spans="1:12" x14ac:dyDescent="0.25">
      <c r="A58" s="105"/>
      <c r="B58" s="105"/>
      <c r="C58" s="105"/>
      <c r="D58" s="105"/>
      <c r="G58" s="107" t="s">
        <v>6</v>
      </c>
      <c r="H58" s="105"/>
      <c r="I58" s="105"/>
    </row>
    <row r="59" spans="1:12" x14ac:dyDescent="0.25">
      <c r="A59" s="105"/>
      <c r="B59" s="105"/>
      <c r="C59" s="105"/>
      <c r="D59" s="105"/>
      <c r="G59" s="107" t="s">
        <v>7</v>
      </c>
      <c r="H59" s="105"/>
      <c r="I59" s="105"/>
    </row>
    <row r="60" spans="1:12" x14ac:dyDescent="0.25">
      <c r="A60" s="105"/>
      <c r="B60" s="105"/>
      <c r="C60" s="105"/>
      <c r="D60" s="105"/>
      <c r="G60" s="107">
        <v>2023</v>
      </c>
      <c r="H60" s="105"/>
      <c r="I60" s="105"/>
    </row>
    <row r="61" spans="1:12" x14ac:dyDescent="0.25">
      <c r="A61" s="105"/>
      <c r="B61" s="105"/>
      <c r="C61" s="105"/>
      <c r="D61" s="105"/>
      <c r="G61" s="107"/>
      <c r="H61" s="105"/>
      <c r="I61" s="105"/>
    </row>
    <row r="62" spans="1:12" x14ac:dyDescent="0.25">
      <c r="K62" s="2"/>
      <c r="L62" s="2"/>
    </row>
    <row r="63" spans="1:12" x14ac:dyDescent="0.25">
      <c r="K63" s="2"/>
      <c r="L63" s="2"/>
    </row>
  </sheetData>
  <hyperlinks>
    <hyperlink ref="J40" r:id="rId1"/>
    <hyperlink ref="J41" r:id="rId2"/>
  </hyperlinks>
  <pageMargins left="0.7" right="0.7" top="0.75" bottom="0.75" header="0.3" footer="0.3"/>
  <pageSetup paperSize="9" scale="73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93"/>
  <sheetViews>
    <sheetView showGridLines="0" zoomScaleNormal="100" workbookViewId="0"/>
  </sheetViews>
  <sheetFormatPr defaultRowHeight="15" x14ac:dyDescent="0.25"/>
  <cols>
    <col min="1" max="1" width="9.42578125" style="11" customWidth="1"/>
    <col min="2" max="2" width="12.85546875" style="11" customWidth="1"/>
    <col min="3" max="3" width="48.85546875" style="11" customWidth="1"/>
    <col min="4" max="4" width="10.7109375" style="11" customWidth="1"/>
    <col min="5" max="5" width="12.140625" style="11" customWidth="1"/>
    <col min="6" max="6" width="10.7109375" style="11" customWidth="1"/>
    <col min="7" max="7" width="11.7109375" style="11" customWidth="1"/>
    <col min="8" max="8" width="12.42578125" style="11" customWidth="1"/>
    <col min="9" max="9" width="11.5703125" style="11" customWidth="1"/>
    <col min="10" max="10" width="11.140625" style="11" customWidth="1"/>
    <col min="11" max="11" width="8.140625" style="11" customWidth="1"/>
    <col min="12" max="12" width="9.140625" style="11"/>
    <col min="13" max="13" width="8.85546875" style="11" customWidth="1"/>
    <col min="14" max="14" width="9.28515625" style="11" customWidth="1"/>
    <col min="15" max="15" width="16.28515625" style="11" bestFit="1" customWidth="1"/>
    <col min="16" max="16" width="43.42578125" style="11" customWidth="1"/>
    <col min="17" max="1024" width="9.140625" style="11"/>
  </cols>
  <sheetData>
    <row r="1" spans="1:1024" ht="18.75" x14ac:dyDescent="0.3">
      <c r="A1" s="10" t="s">
        <v>736</v>
      </c>
      <c r="C1" s="12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5">
      <c r="C2" s="12"/>
      <c r="D2"/>
      <c r="E2"/>
      <c r="F2"/>
      <c r="G2"/>
      <c r="H2"/>
      <c r="I2"/>
      <c r="J2" s="109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x14ac:dyDescent="0.25">
      <c r="A3" s="13" t="s">
        <v>9</v>
      </c>
      <c r="B3" s="13"/>
      <c r="C3" s="14" t="s">
        <v>737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10" t="s">
        <v>816</v>
      </c>
      <c r="C4" s="12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10" t="s">
        <v>817</v>
      </c>
      <c r="C5" s="12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75" x14ac:dyDescent="0.25">
      <c r="A6" s="229" t="s">
        <v>790</v>
      </c>
      <c r="C6" s="12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11"/>
      <c r="C7" s="12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.75" x14ac:dyDescent="0.25">
      <c r="A9" s="17" t="s">
        <v>759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5"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8" t="s">
        <v>11</v>
      </c>
      <c r="B36"/>
      <c r="C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77" t="s">
        <v>12</v>
      </c>
      <c r="B37" s="78"/>
      <c r="C37" s="79" t="s">
        <v>760</v>
      </c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9" t="s">
        <v>13</v>
      </c>
      <c r="B38" s="20"/>
      <c r="C38" s="21" t="s">
        <v>14</v>
      </c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22" t="s">
        <v>15</v>
      </c>
      <c r="B39" s="23"/>
      <c r="C39" s="24" t="s">
        <v>761</v>
      </c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81" t="s">
        <v>16</v>
      </c>
      <c r="B40" s="82"/>
      <c r="C40" s="83" t="s">
        <v>17</v>
      </c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81" t="s">
        <v>18</v>
      </c>
      <c r="B41" s="80"/>
      <c r="C41" s="83" t="s">
        <v>19</v>
      </c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84" t="s">
        <v>20</v>
      </c>
      <c r="B42" s="85"/>
      <c r="C42" s="86" t="s">
        <v>21</v>
      </c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87" t="s">
        <v>22</v>
      </c>
      <c r="B43" s="88"/>
      <c r="C43" s="89" t="s">
        <v>762</v>
      </c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x14ac:dyDescent="0.25">
      <c r="A46" s="17" t="s">
        <v>783</v>
      </c>
      <c r="L46" s="200"/>
      <c r="N46" s="18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8.25" x14ac:dyDescent="0.25">
      <c r="A47" s="112" t="s">
        <v>23</v>
      </c>
      <c r="B47" s="113" t="s">
        <v>24</v>
      </c>
      <c r="C47" s="112" t="s">
        <v>25</v>
      </c>
      <c r="D47" s="114" t="s">
        <v>763</v>
      </c>
      <c r="E47" s="115" t="s">
        <v>764</v>
      </c>
      <c r="F47" s="115" t="s">
        <v>765</v>
      </c>
      <c r="G47" s="115" t="s">
        <v>766</v>
      </c>
      <c r="H47" s="116" t="s">
        <v>767</v>
      </c>
      <c r="I47" s="116" t="s">
        <v>768</v>
      </c>
      <c r="J47" s="116" t="s">
        <v>769</v>
      </c>
      <c r="K47" s="117" t="s">
        <v>20</v>
      </c>
      <c r="L47" s="200"/>
      <c r="N47" s="188"/>
      <c r="O47" s="188"/>
      <c r="P47" s="188"/>
      <c r="Q47" s="189"/>
      <c r="R47" s="190"/>
      <c r="S47" s="190"/>
      <c r="T47" s="190"/>
      <c r="U47" s="190"/>
      <c r="V47" s="190"/>
      <c r="W47" s="190"/>
      <c r="X47" s="190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118">
        <v>1</v>
      </c>
      <c r="B48" s="26" t="s">
        <v>738</v>
      </c>
      <c r="C48" s="26" t="s">
        <v>739</v>
      </c>
      <c r="D48" s="27">
        <v>50</v>
      </c>
      <c r="E48" s="73">
        <v>0</v>
      </c>
      <c r="F48" s="119">
        <v>0</v>
      </c>
      <c r="G48" s="29">
        <v>0</v>
      </c>
      <c r="H48" s="74">
        <v>0</v>
      </c>
      <c r="I48" s="119">
        <v>0</v>
      </c>
      <c r="J48" s="29">
        <v>0</v>
      </c>
      <c r="K48" s="120" t="s">
        <v>727</v>
      </c>
      <c r="L48" s="121"/>
      <c r="N48" s="191"/>
      <c r="O48" s="172"/>
      <c r="P48" s="172"/>
      <c r="Q48" s="173"/>
      <c r="R48" s="172"/>
      <c r="S48" s="192"/>
      <c r="T48" s="174"/>
      <c r="U48" s="172"/>
      <c r="V48" s="192"/>
      <c r="W48" s="174"/>
      <c r="X48" s="193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122"/>
      <c r="B49"/>
      <c r="C49"/>
      <c r="D49"/>
      <c r="E49"/>
      <c r="F49"/>
      <c r="G49"/>
      <c r="H49"/>
      <c r="I49"/>
      <c r="J49" s="54"/>
      <c r="K49" s="39" t="s">
        <v>55</v>
      </c>
      <c r="L49" s="200"/>
      <c r="M49"/>
      <c r="N49" s="182"/>
      <c r="O49" s="161"/>
      <c r="P49" s="161"/>
      <c r="Q49" s="161"/>
      <c r="R49" s="161"/>
      <c r="S49" s="161"/>
      <c r="T49" s="161"/>
      <c r="U49" s="161"/>
      <c r="V49" s="161"/>
      <c r="W49" s="184"/>
      <c r="X49" s="180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/>
      <c r="B50" s="63" t="s">
        <v>740</v>
      </c>
      <c r="C50" s="123"/>
      <c r="D50" s="62">
        <f>SUM(D48:D48)</f>
        <v>50</v>
      </c>
      <c r="E50" s="63">
        <v>0</v>
      </c>
      <c r="F50" s="124"/>
      <c r="G50" s="125"/>
      <c r="H50" s="63">
        <v>0</v>
      </c>
      <c r="I50" s="124"/>
      <c r="J50" s="66"/>
      <c r="K50" s="126"/>
      <c r="L50" s="152"/>
      <c r="M50"/>
      <c r="N50" s="161"/>
      <c r="O50" s="194"/>
      <c r="P50" s="195"/>
      <c r="Q50" s="194"/>
      <c r="R50" s="194"/>
      <c r="S50" s="196"/>
      <c r="T50" s="197"/>
      <c r="U50" s="194"/>
      <c r="V50" s="196"/>
      <c r="W50" s="198"/>
      <c r="X50" s="199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L51"/>
      <c r="M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L52"/>
      <c r="M52"/>
      <c r="N52"/>
      <c r="O52"/>
      <c r="P52"/>
    </row>
    <row r="53" spans="1:1024" x14ac:dyDescent="0.25">
      <c r="M53"/>
      <c r="N53"/>
      <c r="O53"/>
      <c r="P53"/>
    </row>
    <row r="54" spans="1:1024" x14ac:dyDescent="0.25">
      <c r="A54"/>
      <c r="K54"/>
      <c r="M54"/>
      <c r="N54"/>
      <c r="O54"/>
      <c r="P54"/>
    </row>
    <row r="55" spans="1:1024" x14ac:dyDescent="0.25">
      <c r="A55"/>
      <c r="M55"/>
      <c r="N55"/>
      <c r="O55"/>
      <c r="P55"/>
    </row>
    <row r="56" spans="1:10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024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5">
      <c r="A375"/>
      <c r="B375"/>
      <c r="C375"/>
      <c r="D375"/>
      <c r="E375"/>
      <c r="F375"/>
      <c r="G375"/>
      <c r="H375"/>
      <c r="I375"/>
      <c r="J375"/>
      <c r="K375"/>
      <c r="L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5">
      <c r="A376"/>
      <c r="B376"/>
      <c r="C376"/>
      <c r="D376"/>
      <c r="E376"/>
      <c r="F376"/>
      <c r="G376"/>
      <c r="H376"/>
      <c r="I376"/>
      <c r="J376"/>
      <c r="K376"/>
      <c r="L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5">
      <c r="A377"/>
      <c r="B377"/>
      <c r="C377"/>
      <c r="D377"/>
      <c r="E377"/>
      <c r="F377"/>
      <c r="G377"/>
      <c r="H377"/>
      <c r="I377"/>
      <c r="J377"/>
      <c r="K377"/>
      <c r="L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5">
      <c r="A378"/>
      <c r="B378"/>
      <c r="C378"/>
      <c r="D378"/>
      <c r="E378"/>
      <c r="F378"/>
      <c r="G378"/>
      <c r="H378"/>
      <c r="I378"/>
      <c r="J378"/>
      <c r="K378"/>
      <c r="L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5">
      <c r="A379"/>
      <c r="B379"/>
      <c r="C379"/>
      <c r="D379"/>
      <c r="E379"/>
      <c r="F379"/>
      <c r="G379"/>
      <c r="H379"/>
      <c r="I379"/>
      <c r="J379"/>
      <c r="K379"/>
      <c r="L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5">
      <c r="A380"/>
      <c r="B380"/>
      <c r="C380"/>
      <c r="D380"/>
      <c r="E380"/>
      <c r="F380"/>
      <c r="G380"/>
      <c r="H380"/>
      <c r="I380"/>
      <c r="J380"/>
      <c r="K380"/>
      <c r="L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5">
      <c r="A381"/>
      <c r="B381"/>
      <c r="C381"/>
      <c r="D381"/>
      <c r="E381"/>
      <c r="F381"/>
      <c r="G381"/>
      <c r="H381"/>
      <c r="I381"/>
      <c r="J381"/>
      <c r="K381"/>
      <c r="L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5">
      <c r="A382"/>
      <c r="B382"/>
      <c r="C382"/>
      <c r="D382"/>
      <c r="E382"/>
      <c r="F382"/>
      <c r="G382"/>
      <c r="H382"/>
      <c r="I382"/>
      <c r="J382"/>
      <c r="K382"/>
      <c r="L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5">
      <c r="A383"/>
      <c r="B383"/>
      <c r="C383"/>
      <c r="D383"/>
      <c r="E383"/>
      <c r="F383"/>
      <c r="G383"/>
      <c r="H383"/>
      <c r="I383"/>
      <c r="J383"/>
      <c r="K383"/>
      <c r="L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5">
      <c r="A384"/>
      <c r="B384"/>
      <c r="C384"/>
      <c r="D384"/>
      <c r="E384"/>
      <c r="F384"/>
      <c r="G384"/>
      <c r="H384"/>
      <c r="I384"/>
      <c r="J384"/>
      <c r="K384"/>
      <c r="L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5">
      <c r="A385"/>
      <c r="B385"/>
      <c r="C385"/>
      <c r="D385"/>
      <c r="E385"/>
      <c r="F385"/>
      <c r="G385"/>
      <c r="H385"/>
      <c r="I385"/>
      <c r="J385"/>
      <c r="K385"/>
      <c r="L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5">
      <c r="A386"/>
      <c r="B386"/>
      <c r="C386"/>
      <c r="D386"/>
      <c r="E386"/>
      <c r="F386"/>
      <c r="G386"/>
      <c r="H386"/>
      <c r="I386"/>
      <c r="J386"/>
      <c r="K386"/>
      <c r="L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5">
      <c r="A387"/>
      <c r="B387"/>
      <c r="C387"/>
      <c r="D387"/>
      <c r="E387"/>
      <c r="F387"/>
      <c r="G387"/>
      <c r="H387"/>
      <c r="I387"/>
      <c r="J387"/>
      <c r="K387"/>
      <c r="L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5">
      <c r="A388"/>
      <c r="B388"/>
      <c r="C388"/>
      <c r="D388"/>
      <c r="E388"/>
      <c r="F388"/>
      <c r="G388"/>
      <c r="H388"/>
      <c r="I388"/>
      <c r="J388"/>
      <c r="K388"/>
      <c r="L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5">
      <c r="A389"/>
      <c r="B389"/>
      <c r="C389"/>
      <c r="D389"/>
      <c r="E389"/>
      <c r="F389"/>
      <c r="G389"/>
      <c r="H389"/>
      <c r="I389"/>
      <c r="J389"/>
      <c r="K389"/>
      <c r="L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5">
      <c r="A390"/>
      <c r="B390"/>
      <c r="C390"/>
      <c r="D390"/>
      <c r="E390"/>
      <c r="F390"/>
      <c r="G390"/>
      <c r="H390"/>
      <c r="I390"/>
      <c r="J390"/>
      <c r="K390"/>
      <c r="L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5">
      <c r="B391"/>
      <c r="C391"/>
      <c r="D391"/>
      <c r="E391"/>
      <c r="F391"/>
      <c r="G391"/>
      <c r="H391"/>
      <c r="I391"/>
      <c r="J391"/>
      <c r="K391"/>
      <c r="L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5">
      <c r="B392"/>
      <c r="C392"/>
      <c r="D392"/>
      <c r="E392"/>
      <c r="F392"/>
      <c r="G392"/>
      <c r="H392"/>
      <c r="I392"/>
      <c r="J392"/>
      <c r="K392"/>
      <c r="L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5"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</sheetData>
  <conditionalFormatting sqref="F4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{AFACF412-08E5-41F4-9CD0-84BD40C23D72}</x14:id>
        </ext>
      </extLst>
    </cfRule>
  </conditionalFormatting>
  <conditionalFormatting sqref="I4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{DFAAB0DA-B99C-4FF6-9610-5D3B331F1F7E}</x14:id>
        </ext>
      </extLst>
    </cfRule>
  </conditionalFormatting>
  <conditionalFormatting sqref="S4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{8F75F65C-F341-439F-9FEA-49E1B1B1232F}</x14:id>
        </ext>
      </extLst>
    </cfRule>
  </conditionalFormatting>
  <conditionalFormatting sqref="V4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{9A0C4A29-B10F-4A4C-B4C1-1B2A47C8219F}</x14:id>
        </ext>
      </extLs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FACF412-08E5-41F4-9CD0-84BD40C23D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DFAAB0DA-B99C-4FF6-9610-5D3B331F1F7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</xm:sqref>
        </x14:conditionalFormatting>
        <x14:conditionalFormatting xmlns:xm="http://schemas.microsoft.com/office/excel/2006/main">
          <x14:cfRule type="dataBar" id="{8F75F65C-F341-439F-9FEA-49E1B1B12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</xm:sqref>
        </x14:conditionalFormatting>
        <x14:conditionalFormatting xmlns:xm="http://schemas.microsoft.com/office/excel/2006/main">
          <x14:cfRule type="dataBar" id="{9A0C4A29-B10F-4A4C-B4C1-1B2A47C8219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06"/>
  <sheetViews>
    <sheetView showGridLines="0" zoomScaleNormal="100" workbookViewId="0"/>
  </sheetViews>
  <sheetFormatPr defaultRowHeight="15" x14ac:dyDescent="0.25"/>
  <cols>
    <col min="1" max="1" width="9.42578125" style="11" customWidth="1"/>
    <col min="2" max="2" width="12.85546875" style="11" customWidth="1"/>
    <col min="3" max="3" width="48.85546875" style="11" bestFit="1" customWidth="1"/>
    <col min="4" max="4" width="10.7109375" style="11" customWidth="1"/>
    <col min="5" max="5" width="12.140625" style="11" customWidth="1"/>
    <col min="6" max="6" width="10.7109375" style="11" customWidth="1"/>
    <col min="7" max="7" width="11.7109375" style="11" customWidth="1"/>
    <col min="8" max="8" width="12.42578125" style="11" customWidth="1"/>
    <col min="9" max="9" width="11.5703125" style="11" customWidth="1"/>
    <col min="10" max="10" width="11.140625" style="11" customWidth="1"/>
    <col min="11" max="11" width="8.140625" style="11" customWidth="1"/>
    <col min="12" max="12" width="9.140625" style="11"/>
    <col min="13" max="13" width="8.85546875" style="11" customWidth="1"/>
    <col min="14" max="14" width="4.5703125" style="11" customWidth="1"/>
    <col min="15" max="15" width="10.85546875" style="11" customWidth="1"/>
    <col min="16" max="16" width="24.85546875" style="11" customWidth="1"/>
    <col min="17" max="17" width="6.140625" style="11" customWidth="1"/>
    <col min="18" max="23" width="9.140625" style="11"/>
    <col min="24" max="24" width="7.5703125" style="11" customWidth="1"/>
    <col min="25" max="1024" width="9.140625" style="11"/>
  </cols>
  <sheetData>
    <row r="1" spans="1:1024" ht="18.75" x14ac:dyDescent="0.3">
      <c r="A1" s="10" t="s">
        <v>8</v>
      </c>
      <c r="C1" s="12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C2" s="1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x14ac:dyDescent="0.25">
      <c r="A3" s="13" t="s">
        <v>9</v>
      </c>
      <c r="B3" s="13"/>
      <c r="C3" s="14" t="s">
        <v>10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x14ac:dyDescent="0.25">
      <c r="A4" s="49" t="s">
        <v>791</v>
      </c>
      <c r="B4" s="13"/>
      <c r="C4" s="1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x14ac:dyDescent="0.25">
      <c r="A5" s="229" t="s">
        <v>792</v>
      </c>
      <c r="C5" s="12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75" x14ac:dyDescent="0.25">
      <c r="A6" s="201"/>
      <c r="C6" s="12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.75" x14ac:dyDescent="0.25">
      <c r="A8" s="17" t="s">
        <v>770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" customHeight="1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</row>
    <row r="23" spans="1:102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</row>
    <row r="34" spans="1:102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</row>
    <row r="35" spans="1:1024" x14ac:dyDescent="0.25"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</row>
    <row r="36" spans="1:1024" x14ac:dyDescent="0.25"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18" t="s">
        <v>11</v>
      </c>
      <c r="B37"/>
      <c r="C37"/>
      <c r="AMG37"/>
      <c r="AMH37"/>
      <c r="AMI37"/>
      <c r="AMJ37"/>
    </row>
    <row r="38" spans="1:1024" x14ac:dyDescent="0.25">
      <c r="A38" s="77" t="s">
        <v>12</v>
      </c>
      <c r="B38" s="78"/>
      <c r="C38" s="79" t="s">
        <v>760</v>
      </c>
      <c r="AMG38"/>
      <c r="AMH38"/>
      <c r="AMI38"/>
      <c r="AMJ38"/>
    </row>
    <row r="39" spans="1:1024" x14ac:dyDescent="0.25">
      <c r="A39" s="19" t="s">
        <v>13</v>
      </c>
      <c r="B39" s="20"/>
      <c r="C39" s="21" t="s">
        <v>14</v>
      </c>
      <c r="AMG39"/>
      <c r="AMH39"/>
      <c r="AMI39"/>
      <c r="AMJ39"/>
    </row>
    <row r="40" spans="1:1024" x14ac:dyDescent="0.25">
      <c r="A40" s="22" t="s">
        <v>15</v>
      </c>
      <c r="B40" s="23"/>
      <c r="C40" s="24" t="s">
        <v>761</v>
      </c>
      <c r="AMG40"/>
      <c r="AMH40"/>
      <c r="AMI40"/>
      <c r="AMJ40"/>
    </row>
    <row r="41" spans="1:1024" x14ac:dyDescent="0.25">
      <c r="A41" s="81" t="s">
        <v>16</v>
      </c>
      <c r="B41" s="82"/>
      <c r="C41" s="83" t="s">
        <v>17</v>
      </c>
      <c r="AMH41"/>
      <c r="AMI41"/>
      <c r="AMJ41"/>
    </row>
    <row r="42" spans="1:1024" x14ac:dyDescent="0.25">
      <c r="A42" s="81" t="s">
        <v>18</v>
      </c>
      <c r="B42" s="80"/>
      <c r="C42" s="83" t="s">
        <v>19</v>
      </c>
      <c r="AMH42"/>
      <c r="AMI42"/>
      <c r="AMJ42"/>
    </row>
    <row r="43" spans="1:1024" x14ac:dyDescent="0.25">
      <c r="A43" s="84" t="s">
        <v>20</v>
      </c>
      <c r="B43" s="85"/>
      <c r="C43" s="86" t="s">
        <v>21</v>
      </c>
      <c r="AMB43"/>
      <c r="AMC43"/>
      <c r="AMD43"/>
      <c r="AME43"/>
      <c r="AMF43"/>
      <c r="AMG43"/>
      <c r="AMH43"/>
      <c r="AMI43"/>
      <c r="AMJ43"/>
    </row>
    <row r="44" spans="1:1024" x14ac:dyDescent="0.25">
      <c r="A44" s="87" t="s">
        <v>22</v>
      </c>
      <c r="B44" s="88"/>
      <c r="C44" s="89" t="s">
        <v>762</v>
      </c>
    </row>
    <row r="47" spans="1:1024" ht="15.75" x14ac:dyDescent="0.25">
      <c r="A47" s="17" t="s">
        <v>741</v>
      </c>
      <c r="L47" s="200"/>
      <c r="M47" s="177"/>
      <c r="N47" s="18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spans="1:1024" ht="38.25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  <c r="L48" s="200"/>
      <c r="M48" s="177"/>
      <c r="N48" s="188"/>
      <c r="O48" s="188"/>
      <c r="P48" s="188"/>
      <c r="Q48" s="189"/>
      <c r="R48" s="190"/>
      <c r="S48" s="190"/>
      <c r="T48" s="190"/>
      <c r="U48" s="190"/>
      <c r="V48" s="190"/>
      <c r="W48" s="190"/>
      <c r="X48" s="190"/>
      <c r="Y48" s="177"/>
      <c r="Z48" s="177"/>
    </row>
    <row r="49" spans="1:1024" ht="15" customHeight="1" x14ac:dyDescent="0.25">
      <c r="A49" s="25">
        <v>1</v>
      </c>
      <c r="B49" s="26" t="s">
        <v>26</v>
      </c>
      <c r="C49" s="26" t="s">
        <v>27</v>
      </c>
      <c r="D49" s="27">
        <v>648</v>
      </c>
      <c r="E49" s="73">
        <v>75</v>
      </c>
      <c r="F49" s="28">
        <v>0.11574074074074074</v>
      </c>
      <c r="G49" s="29">
        <v>5.4533333333333331</v>
      </c>
      <c r="H49" s="74">
        <v>61</v>
      </c>
      <c r="I49" s="28">
        <v>9.4135802469135804E-2</v>
      </c>
      <c r="J49" s="29">
        <v>8.0081967213114762</v>
      </c>
      <c r="K49" s="72">
        <v>0.18666666666666665</v>
      </c>
      <c r="L49" s="121"/>
      <c r="M49" s="177"/>
      <c r="N49" s="191"/>
      <c r="O49" s="172"/>
      <c r="P49" s="172"/>
      <c r="Q49" s="173"/>
      <c r="R49" s="172"/>
      <c r="S49" s="192"/>
      <c r="T49" s="174"/>
      <c r="U49" s="172"/>
      <c r="V49" s="192"/>
      <c r="W49" s="174"/>
      <c r="X49" s="193"/>
      <c r="Y49" s="204"/>
      <c r="Z49" s="205"/>
      <c r="AMI49"/>
      <c r="AMJ49"/>
    </row>
    <row r="50" spans="1:1024" ht="15" customHeight="1" x14ac:dyDescent="0.25">
      <c r="A50" s="25">
        <v>2</v>
      </c>
      <c r="B50" s="26" t="s">
        <v>30</v>
      </c>
      <c r="C50" s="26" t="s">
        <v>31</v>
      </c>
      <c r="D50" s="27">
        <v>327</v>
      </c>
      <c r="E50" s="73">
        <v>44</v>
      </c>
      <c r="F50" s="28">
        <v>0.13455657492354739</v>
      </c>
      <c r="G50" s="29">
        <v>8.25</v>
      </c>
      <c r="H50" s="74">
        <v>45</v>
      </c>
      <c r="I50" s="28">
        <v>0.13761467889908258</v>
      </c>
      <c r="J50" s="29">
        <v>11.322222222222223</v>
      </c>
      <c r="K50" s="72">
        <v>-2.2727272727272707E-2</v>
      </c>
      <c r="L50" s="121"/>
      <c r="M50" s="177"/>
      <c r="N50" s="191"/>
      <c r="O50" s="172"/>
      <c r="P50" s="172"/>
      <c r="Q50" s="173"/>
      <c r="R50" s="172"/>
      <c r="S50" s="192"/>
      <c r="T50" s="174"/>
      <c r="U50" s="172"/>
      <c r="V50" s="192"/>
      <c r="W50" s="174"/>
      <c r="X50" s="193"/>
      <c r="Y50" s="204"/>
      <c r="Z50" s="177"/>
      <c r="AMI50"/>
      <c r="AMJ50"/>
    </row>
    <row r="51" spans="1:1024" ht="15" customHeight="1" x14ac:dyDescent="0.25">
      <c r="A51" s="25">
        <v>3</v>
      </c>
      <c r="B51" s="26" t="s">
        <v>28</v>
      </c>
      <c r="C51" s="26" t="s">
        <v>29</v>
      </c>
      <c r="D51" s="27">
        <v>535</v>
      </c>
      <c r="E51" s="73">
        <v>37</v>
      </c>
      <c r="F51" s="28">
        <v>6.9158878504672894E-2</v>
      </c>
      <c r="G51" s="29">
        <v>5.7162162162162158</v>
      </c>
      <c r="H51" s="74">
        <v>43</v>
      </c>
      <c r="I51" s="28">
        <v>8.0373831775700941E-2</v>
      </c>
      <c r="J51" s="29">
        <v>8.5581395348837201</v>
      </c>
      <c r="K51" s="72">
        <v>-0.16216216216216206</v>
      </c>
      <c r="L51" s="121"/>
      <c r="M51" s="161"/>
      <c r="N51" s="191"/>
      <c r="O51" s="172"/>
      <c r="P51" s="172"/>
      <c r="Q51" s="173"/>
      <c r="R51" s="172"/>
      <c r="S51" s="192"/>
      <c r="T51" s="174"/>
      <c r="U51" s="172"/>
      <c r="V51" s="192"/>
      <c r="W51" s="174"/>
      <c r="X51" s="193"/>
      <c r="Y51" s="204"/>
      <c r="Z51" s="177"/>
      <c r="AMI51"/>
      <c r="AMJ51"/>
    </row>
    <row r="52" spans="1:1024" ht="15" customHeight="1" x14ac:dyDescent="0.25">
      <c r="A52" s="25">
        <v>4</v>
      </c>
      <c r="B52" s="26" t="s">
        <v>34</v>
      </c>
      <c r="C52" s="26" t="s">
        <v>35</v>
      </c>
      <c r="D52" s="27">
        <v>166</v>
      </c>
      <c r="E52" s="73">
        <v>21</v>
      </c>
      <c r="F52" s="28">
        <v>0.12650602409638553</v>
      </c>
      <c r="G52" s="29">
        <v>6.7619047619047619</v>
      </c>
      <c r="H52" s="74">
        <v>16</v>
      </c>
      <c r="I52" s="28">
        <v>9.6385542168674704E-2</v>
      </c>
      <c r="J52" s="29">
        <v>10.6875</v>
      </c>
      <c r="K52" s="72">
        <v>0.23809523809523814</v>
      </c>
      <c r="L52" s="121"/>
      <c r="M52" s="161"/>
      <c r="N52" s="191"/>
      <c r="O52" s="172"/>
      <c r="P52" s="172"/>
      <c r="Q52" s="173"/>
      <c r="R52" s="172"/>
      <c r="S52" s="192"/>
      <c r="T52" s="174"/>
      <c r="U52" s="172"/>
      <c r="V52" s="192"/>
      <c r="W52" s="174"/>
      <c r="X52" s="193"/>
      <c r="Y52" s="204"/>
      <c r="Z52" s="177"/>
      <c r="AMI52"/>
      <c r="AMJ52"/>
    </row>
    <row r="53" spans="1:1024" ht="15" customHeight="1" x14ac:dyDescent="0.25">
      <c r="A53" s="25">
        <v>5</v>
      </c>
      <c r="B53" s="26" t="s">
        <v>32</v>
      </c>
      <c r="C53" s="26" t="s">
        <v>33</v>
      </c>
      <c r="D53" s="27">
        <v>112</v>
      </c>
      <c r="E53" s="73">
        <v>23</v>
      </c>
      <c r="F53" s="28">
        <v>0.20535714285714285</v>
      </c>
      <c r="G53" s="29">
        <v>8.4782608695652169</v>
      </c>
      <c r="H53" s="74">
        <v>16</v>
      </c>
      <c r="I53" s="28">
        <v>0.14285714285714285</v>
      </c>
      <c r="J53" s="29">
        <v>14.21875</v>
      </c>
      <c r="K53" s="72">
        <v>0.30434782608695654</v>
      </c>
      <c r="L53" s="121"/>
      <c r="M53" s="161"/>
      <c r="N53" s="191"/>
      <c r="O53" s="172"/>
      <c r="P53" s="172"/>
      <c r="Q53" s="173"/>
      <c r="R53" s="172"/>
      <c r="S53" s="192"/>
      <c r="T53" s="174"/>
      <c r="U53" s="172"/>
      <c r="V53" s="192"/>
      <c r="W53" s="174"/>
      <c r="X53" s="193"/>
      <c r="Y53" s="204"/>
      <c r="Z53" s="177"/>
      <c r="AMI53"/>
      <c r="AMJ53"/>
    </row>
    <row r="54" spans="1:1024" ht="15" customHeight="1" x14ac:dyDescent="0.25">
      <c r="A54" s="25">
        <v>6</v>
      </c>
      <c r="B54" s="26" t="s">
        <v>36</v>
      </c>
      <c r="C54" s="26" t="s">
        <v>37</v>
      </c>
      <c r="D54" s="27">
        <v>85</v>
      </c>
      <c r="E54" s="73">
        <v>10</v>
      </c>
      <c r="F54" s="28">
        <v>0.11764705882352941</v>
      </c>
      <c r="G54" s="29">
        <v>5.3</v>
      </c>
      <c r="H54" s="74">
        <v>6</v>
      </c>
      <c r="I54" s="28">
        <v>7.0588235294117646E-2</v>
      </c>
      <c r="J54" s="29">
        <v>5.333333333333333</v>
      </c>
      <c r="K54" s="72">
        <v>0.4</v>
      </c>
      <c r="L54" s="121"/>
      <c r="M54" s="161"/>
      <c r="N54" s="191"/>
      <c r="O54" s="172"/>
      <c r="P54" s="172"/>
      <c r="Q54" s="173"/>
      <c r="R54" s="172"/>
      <c r="S54" s="192"/>
      <c r="T54" s="174"/>
      <c r="U54" s="172"/>
      <c r="V54" s="192"/>
      <c r="W54" s="174"/>
      <c r="X54" s="193"/>
      <c r="Y54" s="204"/>
      <c r="Z54" s="177"/>
      <c r="AMI54"/>
      <c r="AMJ54"/>
    </row>
    <row r="55" spans="1:1024" ht="15" customHeight="1" x14ac:dyDescent="0.25">
      <c r="A55" s="25">
        <v>7</v>
      </c>
      <c r="B55" s="26" t="s">
        <v>42</v>
      </c>
      <c r="C55" s="26" t="s">
        <v>43</v>
      </c>
      <c r="D55" s="27">
        <v>75</v>
      </c>
      <c r="E55" s="73">
        <v>9</v>
      </c>
      <c r="F55" s="28">
        <v>0.12</v>
      </c>
      <c r="G55" s="29">
        <v>4.5555555555555554</v>
      </c>
      <c r="H55" s="74">
        <v>5</v>
      </c>
      <c r="I55" s="28">
        <v>6.6666666666666666E-2</v>
      </c>
      <c r="J55" s="29">
        <v>6.1</v>
      </c>
      <c r="K55" s="72">
        <v>0.44444444444444442</v>
      </c>
      <c r="L55" s="121"/>
      <c r="M55" s="161"/>
      <c r="N55" s="191"/>
      <c r="O55" s="172"/>
      <c r="P55" s="172"/>
      <c r="Q55" s="173"/>
      <c r="R55" s="172"/>
      <c r="S55" s="192"/>
      <c r="T55" s="174"/>
      <c r="U55" s="172"/>
      <c r="V55" s="192"/>
      <c r="W55" s="174"/>
      <c r="X55" s="193"/>
      <c r="Y55" s="204"/>
      <c r="Z55" s="177"/>
      <c r="AMI55"/>
      <c r="AMJ55"/>
    </row>
    <row r="56" spans="1:1024" ht="15" customHeight="1" x14ac:dyDescent="0.25">
      <c r="A56" s="25">
        <v>8</v>
      </c>
      <c r="B56" s="26" t="s">
        <v>38</v>
      </c>
      <c r="C56" s="26" t="s">
        <v>39</v>
      </c>
      <c r="D56" s="27">
        <v>189</v>
      </c>
      <c r="E56" s="73">
        <v>15</v>
      </c>
      <c r="F56" s="28">
        <v>7.9365079365079361E-2</v>
      </c>
      <c r="G56" s="29">
        <v>2.8666666666666667</v>
      </c>
      <c r="H56" s="74">
        <v>4</v>
      </c>
      <c r="I56" s="28">
        <v>2.1164021164021163E-2</v>
      </c>
      <c r="J56" s="29">
        <v>8.25</v>
      </c>
      <c r="K56" s="72">
        <v>0.73333333333333339</v>
      </c>
      <c r="L56" s="121"/>
      <c r="M56" s="161"/>
      <c r="N56" s="191"/>
      <c r="O56" s="172"/>
      <c r="P56" s="172"/>
      <c r="Q56" s="173"/>
      <c r="R56" s="172"/>
      <c r="S56" s="192"/>
      <c r="T56" s="174"/>
      <c r="U56" s="172"/>
      <c r="V56" s="192"/>
      <c r="W56" s="174"/>
      <c r="X56" s="193"/>
      <c r="Y56" s="204"/>
      <c r="Z56" s="177"/>
      <c r="AMI56"/>
      <c r="AMJ56"/>
    </row>
    <row r="57" spans="1:1024" ht="15" customHeight="1" x14ac:dyDescent="0.25">
      <c r="A57" s="25">
        <v>9</v>
      </c>
      <c r="B57" s="26" t="s">
        <v>40</v>
      </c>
      <c r="C57" s="26" t="s">
        <v>41</v>
      </c>
      <c r="D57" s="27">
        <v>89</v>
      </c>
      <c r="E57" s="73">
        <v>2</v>
      </c>
      <c r="F57" s="28">
        <v>2.247191011235955E-2</v>
      </c>
      <c r="G57" s="29">
        <v>1.5</v>
      </c>
      <c r="H57" s="74">
        <v>3</v>
      </c>
      <c r="I57" s="28">
        <v>3.3707865168539325E-2</v>
      </c>
      <c r="J57" s="29">
        <v>8</v>
      </c>
      <c r="K57" s="72">
        <v>-0.5</v>
      </c>
      <c r="L57" s="121"/>
      <c r="M57" s="161"/>
      <c r="N57" s="191"/>
      <c r="O57" s="172"/>
      <c r="P57" s="172"/>
      <c r="Q57" s="173"/>
      <c r="R57" s="172"/>
      <c r="S57" s="192"/>
      <c r="T57" s="174"/>
      <c r="U57" s="172"/>
      <c r="V57" s="192"/>
      <c r="W57" s="174"/>
      <c r="X57" s="193"/>
      <c r="Y57" s="204"/>
      <c r="Z57" s="177"/>
      <c r="AMI57"/>
      <c r="AMJ57"/>
    </row>
    <row r="58" spans="1:1024" ht="15" customHeight="1" x14ac:dyDescent="0.25">
      <c r="A58" s="25">
        <v>10</v>
      </c>
      <c r="B58" s="26" t="s">
        <v>44</v>
      </c>
      <c r="C58" s="26" t="s">
        <v>45</v>
      </c>
      <c r="D58" s="27">
        <v>30</v>
      </c>
      <c r="E58" s="73">
        <v>4</v>
      </c>
      <c r="F58" s="28">
        <v>0.13333333333333333</v>
      </c>
      <c r="G58" s="29">
        <v>1.5</v>
      </c>
      <c r="H58" s="74">
        <v>3</v>
      </c>
      <c r="I58" s="28">
        <v>0.1</v>
      </c>
      <c r="J58" s="29">
        <v>8</v>
      </c>
      <c r="K58" s="72">
        <v>0.25</v>
      </c>
      <c r="L58" s="121"/>
      <c r="M58" s="161"/>
      <c r="N58" s="191"/>
      <c r="O58" s="172"/>
      <c r="P58" s="172"/>
      <c r="Q58" s="173"/>
      <c r="R58" s="172"/>
      <c r="S58" s="192"/>
      <c r="T58" s="174"/>
      <c r="U58" s="172"/>
      <c r="V58" s="192"/>
      <c r="W58" s="174"/>
      <c r="X58" s="193"/>
      <c r="Y58" s="204"/>
      <c r="Z58" s="177"/>
      <c r="AMI58"/>
      <c r="AMJ58"/>
    </row>
    <row r="59" spans="1:1024" ht="15" customHeight="1" x14ac:dyDescent="0.25">
      <c r="A59" s="25">
        <v>11</v>
      </c>
      <c r="B59" s="26" t="s">
        <v>50</v>
      </c>
      <c r="C59" s="26" t="s">
        <v>51</v>
      </c>
      <c r="D59" s="27">
        <v>5</v>
      </c>
      <c r="E59" s="73">
        <v>1</v>
      </c>
      <c r="F59" s="28">
        <v>0.2</v>
      </c>
      <c r="G59" s="29">
        <v>1.5</v>
      </c>
      <c r="H59" s="74">
        <v>0</v>
      </c>
      <c r="I59" s="28">
        <v>0</v>
      </c>
      <c r="J59" s="29">
        <v>0</v>
      </c>
      <c r="K59" s="72">
        <v>1</v>
      </c>
      <c r="L59" s="121"/>
      <c r="M59" s="161"/>
      <c r="N59" s="191"/>
      <c r="O59" s="172"/>
      <c r="P59" s="172"/>
      <c r="Q59" s="173"/>
      <c r="R59" s="172"/>
      <c r="S59" s="192"/>
      <c r="T59" s="174"/>
      <c r="U59" s="172"/>
      <c r="V59" s="192"/>
      <c r="W59" s="174"/>
      <c r="X59" s="193"/>
      <c r="Y59" s="204"/>
      <c r="Z59" s="177"/>
      <c r="AMI59"/>
      <c r="AMJ59"/>
    </row>
    <row r="60" spans="1:1024" ht="15" customHeight="1" x14ac:dyDescent="0.25">
      <c r="A60" s="25">
        <v>12</v>
      </c>
      <c r="B60" s="26" t="s">
        <v>46</v>
      </c>
      <c r="C60" s="26" t="s">
        <v>47</v>
      </c>
      <c r="D60" s="27">
        <v>23</v>
      </c>
      <c r="E60" s="73">
        <v>0</v>
      </c>
      <c r="F60" s="28">
        <v>0</v>
      </c>
      <c r="G60" s="29">
        <v>0</v>
      </c>
      <c r="H60" s="74">
        <v>0</v>
      </c>
      <c r="I60" s="28">
        <v>0</v>
      </c>
      <c r="J60" s="29">
        <v>0</v>
      </c>
      <c r="K60" s="72" t="s">
        <v>727</v>
      </c>
      <c r="L60" s="121"/>
      <c r="M60" s="161"/>
      <c r="N60" s="191"/>
      <c r="O60" s="172"/>
      <c r="P60" s="172"/>
      <c r="Q60" s="173"/>
      <c r="R60" s="172"/>
      <c r="S60" s="192"/>
      <c r="T60" s="174"/>
      <c r="U60" s="172"/>
      <c r="V60" s="192"/>
      <c r="W60" s="174"/>
      <c r="X60" s="193"/>
      <c r="Y60" s="204"/>
      <c r="Z60" s="177"/>
      <c r="AMI60"/>
      <c r="AMJ60"/>
    </row>
    <row r="61" spans="1:1024" ht="15" customHeight="1" x14ac:dyDescent="0.25">
      <c r="A61" s="25">
        <v>13</v>
      </c>
      <c r="B61" s="26" t="s">
        <v>48</v>
      </c>
      <c r="C61" s="26" t="s">
        <v>49</v>
      </c>
      <c r="D61" s="27">
        <v>14</v>
      </c>
      <c r="E61" s="73">
        <v>0</v>
      </c>
      <c r="F61" s="28">
        <v>0</v>
      </c>
      <c r="G61" s="29">
        <v>0</v>
      </c>
      <c r="H61" s="74">
        <v>0</v>
      </c>
      <c r="I61" s="28">
        <v>0</v>
      </c>
      <c r="J61" s="29">
        <v>0</v>
      </c>
      <c r="K61" s="72" t="s">
        <v>727</v>
      </c>
      <c r="L61" s="121"/>
      <c r="M61" s="161"/>
      <c r="N61" s="191"/>
      <c r="O61" s="172"/>
      <c r="P61" s="172"/>
      <c r="Q61" s="173"/>
      <c r="R61" s="172"/>
      <c r="S61" s="192"/>
      <c r="T61" s="174"/>
      <c r="U61" s="172"/>
      <c r="V61" s="192"/>
      <c r="W61" s="174"/>
      <c r="X61" s="193"/>
      <c r="Y61" s="204"/>
      <c r="Z61" s="177"/>
      <c r="AMI61"/>
      <c r="AMJ61"/>
    </row>
    <row r="62" spans="1:1024" ht="15" customHeight="1" x14ac:dyDescent="0.25">
      <c r="A62" s="25">
        <v>14</v>
      </c>
      <c r="B62" s="26" t="s">
        <v>52</v>
      </c>
      <c r="C62" s="26" t="s">
        <v>53</v>
      </c>
      <c r="D62" s="27">
        <v>4</v>
      </c>
      <c r="E62" s="73">
        <v>0</v>
      </c>
      <c r="F62" s="28">
        <v>0</v>
      </c>
      <c r="G62" s="29">
        <v>0</v>
      </c>
      <c r="H62" s="74">
        <v>0</v>
      </c>
      <c r="I62" s="28">
        <v>0</v>
      </c>
      <c r="J62" s="29">
        <v>0</v>
      </c>
      <c r="K62" s="72" t="s">
        <v>727</v>
      </c>
      <c r="L62" s="121"/>
      <c r="M62" s="161"/>
      <c r="N62" s="191"/>
      <c r="O62" s="172"/>
      <c r="P62" s="172"/>
      <c r="Q62" s="173"/>
      <c r="R62" s="172"/>
      <c r="S62" s="192"/>
      <c r="T62" s="174"/>
      <c r="U62" s="172"/>
      <c r="V62" s="192"/>
      <c r="W62" s="174"/>
      <c r="X62" s="193"/>
      <c r="Y62" s="204"/>
      <c r="Z62" s="177"/>
      <c r="AMI62"/>
      <c r="AMJ62"/>
    </row>
    <row r="63" spans="1:1024" ht="15" customHeight="1" x14ac:dyDescent="0.25">
      <c r="B63" s="35"/>
      <c r="C63" s="18"/>
      <c r="D63" s="36"/>
      <c r="E63" s="36"/>
      <c r="F63" s="37"/>
      <c r="G63" s="38"/>
      <c r="H63" s="36"/>
      <c r="I63" s="37"/>
      <c r="K63" s="39" t="s">
        <v>55</v>
      </c>
      <c r="L63" s="200"/>
      <c r="M63" s="161"/>
      <c r="N63" s="182"/>
      <c r="O63" s="161"/>
      <c r="P63" s="161"/>
      <c r="Q63" s="161"/>
      <c r="R63" s="161"/>
      <c r="S63" s="161"/>
      <c r="T63" s="161"/>
      <c r="U63" s="161"/>
      <c r="V63" s="161"/>
      <c r="W63" s="184"/>
      <c r="X63" s="180"/>
      <c r="Y63" s="177"/>
      <c r="Z63" s="177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 x14ac:dyDescent="0.25">
      <c r="B64" s="170" t="s">
        <v>54</v>
      </c>
      <c r="C64" s="185"/>
      <c r="D64" s="62">
        <v>2302</v>
      </c>
      <c r="E64" s="63">
        <v>241</v>
      </c>
      <c r="F64" s="124">
        <v>0.10469157254561251</v>
      </c>
      <c r="G64" s="125"/>
      <c r="H64" s="63">
        <v>202</v>
      </c>
      <c r="I64" s="124">
        <v>8.774978279756733E-2</v>
      </c>
      <c r="J64" s="185"/>
      <c r="K64" s="186">
        <v>0.16182572614107882</v>
      </c>
      <c r="L64" s="152"/>
      <c r="M64" s="161"/>
      <c r="N64" s="161"/>
      <c r="O64" s="194"/>
      <c r="P64" s="195"/>
      <c r="Q64" s="194"/>
      <c r="R64" s="194"/>
      <c r="S64" s="196"/>
      <c r="T64" s="197"/>
      <c r="U64" s="194"/>
      <c r="V64" s="196"/>
      <c r="W64" s="198"/>
      <c r="X64" s="199"/>
      <c r="Y64" s="177"/>
      <c r="Z64" s="177"/>
      <c r="AMI64"/>
      <c r="AMJ64"/>
    </row>
    <row r="65" spans="1:1024" x14ac:dyDescent="0.25">
      <c r="L65" s="152"/>
      <c r="M65" s="161"/>
      <c r="N65" s="161"/>
      <c r="O65" s="161"/>
      <c r="P65" s="161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spans="1:1024" x14ac:dyDescent="0.25">
      <c r="M66"/>
      <c r="N66"/>
      <c r="O66"/>
      <c r="P66"/>
    </row>
    <row r="67" spans="1:1024" x14ac:dyDescent="0.25">
      <c r="A67"/>
      <c r="K67"/>
      <c r="M67"/>
      <c r="N67"/>
      <c r="O67"/>
      <c r="P67"/>
    </row>
    <row r="68" spans="1:1024" x14ac:dyDescent="0.25">
      <c r="A68"/>
      <c r="M68"/>
      <c r="N68"/>
      <c r="O68"/>
      <c r="P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5">
      <c r="A388"/>
      <c r="B388"/>
      <c r="C388"/>
      <c r="D388"/>
      <c r="E388"/>
      <c r="F388"/>
      <c r="G388"/>
      <c r="H388"/>
      <c r="I388"/>
      <c r="J388"/>
      <c r="K388"/>
      <c r="L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5">
      <c r="A389"/>
      <c r="B389"/>
      <c r="C389"/>
      <c r="D389"/>
      <c r="E389"/>
      <c r="F389"/>
      <c r="G389"/>
      <c r="H389"/>
      <c r="I389"/>
      <c r="J389"/>
      <c r="K389"/>
      <c r="L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5">
      <c r="A390"/>
      <c r="B390"/>
      <c r="C390"/>
      <c r="D390"/>
      <c r="E390"/>
      <c r="F390"/>
      <c r="G390"/>
      <c r="H390"/>
      <c r="I390"/>
      <c r="J390"/>
      <c r="K390"/>
      <c r="L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5">
      <c r="A391"/>
      <c r="B391"/>
      <c r="C391"/>
      <c r="D391"/>
      <c r="E391"/>
      <c r="F391"/>
      <c r="G391"/>
      <c r="H391"/>
      <c r="I391"/>
      <c r="J391"/>
      <c r="K391"/>
      <c r="L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5">
      <c r="A392"/>
      <c r="B392"/>
      <c r="C392"/>
      <c r="D392"/>
      <c r="E392"/>
      <c r="F392"/>
      <c r="G392"/>
      <c r="H392"/>
      <c r="I392"/>
      <c r="J392"/>
      <c r="K392"/>
      <c r="L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5">
      <c r="A393"/>
      <c r="B393"/>
      <c r="C393"/>
      <c r="D393"/>
      <c r="E393"/>
      <c r="F393"/>
      <c r="G393"/>
      <c r="H393"/>
      <c r="I393"/>
      <c r="J393"/>
      <c r="K393"/>
      <c r="L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x14ac:dyDescent="0.25">
      <c r="A394"/>
      <c r="B394"/>
      <c r="C394"/>
      <c r="D394"/>
      <c r="E394"/>
      <c r="F394"/>
      <c r="G394"/>
      <c r="H394"/>
      <c r="I394"/>
      <c r="J394"/>
      <c r="K394"/>
      <c r="L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x14ac:dyDescent="0.25">
      <c r="A395"/>
      <c r="B395"/>
      <c r="C395"/>
      <c r="D395"/>
      <c r="E395"/>
      <c r="F395"/>
      <c r="G395"/>
      <c r="H395"/>
      <c r="I395"/>
      <c r="J395"/>
      <c r="K395"/>
      <c r="L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x14ac:dyDescent="0.25">
      <c r="A396"/>
      <c r="B396"/>
      <c r="C396"/>
      <c r="D396"/>
      <c r="E396"/>
      <c r="F396"/>
      <c r="G396"/>
      <c r="H396"/>
      <c r="I396"/>
      <c r="J396"/>
      <c r="K396"/>
      <c r="L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x14ac:dyDescent="0.25">
      <c r="A397"/>
      <c r="B397"/>
      <c r="C397"/>
      <c r="D397"/>
      <c r="E397"/>
      <c r="F397"/>
      <c r="G397"/>
      <c r="H397"/>
      <c r="I397"/>
      <c r="J397"/>
      <c r="K397"/>
      <c r="L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x14ac:dyDescent="0.25">
      <c r="A398"/>
      <c r="B398"/>
      <c r="C398"/>
      <c r="D398"/>
      <c r="E398"/>
      <c r="F398"/>
      <c r="G398"/>
      <c r="H398"/>
      <c r="I398"/>
      <c r="J398"/>
      <c r="K398"/>
      <c r="L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x14ac:dyDescent="0.25">
      <c r="A399"/>
      <c r="B399"/>
      <c r="C399"/>
      <c r="D399"/>
      <c r="E399"/>
      <c r="F399"/>
      <c r="G399"/>
      <c r="H399"/>
      <c r="I399"/>
      <c r="J399"/>
      <c r="K399"/>
      <c r="L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x14ac:dyDescent="0.25">
      <c r="A400"/>
      <c r="B400"/>
      <c r="C400"/>
      <c r="D400"/>
      <c r="E400"/>
      <c r="F400"/>
      <c r="G400"/>
      <c r="H400"/>
      <c r="I400"/>
      <c r="J400"/>
      <c r="K400"/>
      <c r="L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x14ac:dyDescent="0.25">
      <c r="A401"/>
      <c r="B401"/>
      <c r="C401"/>
      <c r="D401"/>
      <c r="E401"/>
      <c r="F401"/>
      <c r="G401"/>
      <c r="H401"/>
      <c r="I401"/>
      <c r="J401"/>
      <c r="K401"/>
      <c r="L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5">
      <c r="A402"/>
      <c r="B402"/>
      <c r="C402"/>
      <c r="D402"/>
      <c r="E402"/>
      <c r="F402"/>
      <c r="G402"/>
      <c r="H402"/>
      <c r="I402"/>
      <c r="J402"/>
      <c r="K402"/>
      <c r="L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5">
      <c r="A403"/>
      <c r="B403"/>
      <c r="C403"/>
      <c r="D403"/>
      <c r="E403"/>
      <c r="F403"/>
      <c r="G403"/>
      <c r="H403"/>
      <c r="I403"/>
      <c r="J403"/>
      <c r="K403"/>
      <c r="L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5">
      <c r="B404"/>
      <c r="C404"/>
      <c r="D404"/>
      <c r="E404"/>
      <c r="F404"/>
      <c r="G404"/>
      <c r="H404"/>
      <c r="I404"/>
      <c r="J404"/>
      <c r="K404"/>
      <c r="L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x14ac:dyDescent="0.25">
      <c r="B405"/>
      <c r="C405"/>
      <c r="D405"/>
      <c r="E405"/>
      <c r="F405"/>
      <c r="G405"/>
      <c r="H405"/>
      <c r="I405"/>
      <c r="J405"/>
      <c r="K405"/>
      <c r="L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x14ac:dyDescent="0.25"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</sheetData>
  <conditionalFormatting sqref="S49:S6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{D2FA0425-BE16-411F-8BD4-A19D1C0A6D93}</x14:id>
        </ext>
      </extLst>
    </cfRule>
  </conditionalFormatting>
  <conditionalFormatting sqref="V49:V62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{72E94492-1231-40BC-BA28-218BCFD20468}</x14:id>
        </ext>
      </extLst>
    </cfRule>
  </conditionalFormatting>
  <conditionalFormatting sqref="F49:F5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{A048C778-614B-4F33-958C-79D8A51AE4EA}</x14:id>
        </ext>
      </extLst>
    </cfRule>
  </conditionalFormatting>
  <conditionalFormatting sqref="I49:I5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{2EA980B7-D07D-4787-AF1F-FA696B7763F5}</x14:id>
        </ext>
      </extLst>
    </cfRule>
  </conditionalFormatting>
  <conditionalFormatting sqref="F5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{AA74BDEE-537F-4890-BAE4-4E3CE0C871B7}</x14:id>
        </ext>
      </extLst>
    </cfRule>
  </conditionalFormatting>
  <conditionalFormatting sqref="I5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{E42F87FE-2A3D-411B-808B-700AAD1BDE91}</x14:id>
        </ext>
      </extLst>
    </cfRule>
  </conditionalFormatting>
  <conditionalFormatting sqref="F60:F6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{70B5CE17-12D2-4175-9F94-EF2693C944D1}</x14:id>
        </ext>
      </extLst>
    </cfRule>
  </conditionalFormatting>
  <conditionalFormatting sqref="I60:I6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{04167801-7344-400F-8FA2-3E101FFC8307}</x14:id>
        </ext>
      </extLst>
    </cfRule>
  </conditionalFormatting>
  <conditionalFormatting sqref="F6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{7C573C5D-1553-483D-A0CE-78DEA5B73F1C}</x14:id>
        </ext>
      </extLst>
    </cfRule>
  </conditionalFormatting>
  <conditionalFormatting sqref="I6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{5F85FB45-9B64-4F52-8A48-E1B7C6B06589}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2FA0425-BE16-411F-8BD4-A19D1C0A6D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S49:S62</xm:sqref>
        </x14:conditionalFormatting>
        <x14:conditionalFormatting xmlns:xm="http://schemas.microsoft.com/office/excel/2006/main">
          <x14:cfRule type="dataBar" id="{72E94492-1231-40BC-BA28-218BCFD2046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V49:V62</xm:sqref>
        </x14:conditionalFormatting>
        <x14:conditionalFormatting xmlns:xm="http://schemas.microsoft.com/office/excel/2006/main">
          <x14:cfRule type="dataBar" id="{A048C778-614B-4F33-958C-79D8A51AE4E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F49:F58</xm:sqref>
        </x14:conditionalFormatting>
        <x14:conditionalFormatting xmlns:xm="http://schemas.microsoft.com/office/excel/2006/main">
          <x14:cfRule type="dataBar" id="{2EA980B7-D07D-4787-AF1F-FA696B7763F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I49:I58</xm:sqref>
        </x14:conditionalFormatting>
        <x14:conditionalFormatting xmlns:xm="http://schemas.microsoft.com/office/excel/2006/main">
          <x14:cfRule type="dataBar" id="{AA74BDEE-537F-4890-BAE4-4E3CE0C871B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F59</xm:sqref>
        </x14:conditionalFormatting>
        <x14:conditionalFormatting xmlns:xm="http://schemas.microsoft.com/office/excel/2006/main">
          <x14:cfRule type="dataBar" id="{E42F87FE-2A3D-411B-808B-700AAD1BDE9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I59</xm:sqref>
        </x14:conditionalFormatting>
        <x14:conditionalFormatting xmlns:xm="http://schemas.microsoft.com/office/excel/2006/main">
          <x14:cfRule type="dataBar" id="{70B5CE17-12D2-4175-9F94-EF2693C944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F60:F61</xm:sqref>
        </x14:conditionalFormatting>
        <x14:conditionalFormatting xmlns:xm="http://schemas.microsoft.com/office/excel/2006/main">
          <x14:cfRule type="dataBar" id="{04167801-7344-400F-8FA2-3E101FFC830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I60:I61</xm:sqref>
        </x14:conditionalFormatting>
        <x14:conditionalFormatting xmlns:xm="http://schemas.microsoft.com/office/excel/2006/main">
          <x14:cfRule type="dataBar" id="{7C573C5D-1553-483D-A0CE-78DEA5B73F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F62</xm:sqref>
        </x14:conditionalFormatting>
        <x14:conditionalFormatting xmlns:xm="http://schemas.microsoft.com/office/excel/2006/main">
          <x14:cfRule type="dataBar" id="{5F85FB45-9B64-4F52-8A48-E1B7C6B0658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9"/>
  <sheetViews>
    <sheetView zoomScaleNormal="100" workbookViewId="0"/>
  </sheetViews>
  <sheetFormatPr defaultRowHeight="15" x14ac:dyDescent="0.25"/>
  <cols>
    <col min="1" max="1" width="9.42578125" style="11" customWidth="1"/>
    <col min="2" max="2" width="12.5703125" style="11" customWidth="1"/>
    <col min="3" max="3" width="47.7109375" style="11" customWidth="1"/>
    <col min="4" max="4" width="11" style="11" customWidth="1"/>
    <col min="5" max="5" width="12.85546875" style="11" customWidth="1"/>
    <col min="6" max="6" width="10.28515625" style="11" customWidth="1"/>
    <col min="7" max="7" width="11.28515625" style="11" customWidth="1"/>
    <col min="8" max="8" width="12.85546875" style="11" customWidth="1"/>
    <col min="9" max="9" width="10.7109375" style="11" customWidth="1"/>
    <col min="10" max="10" width="10.85546875" style="11" customWidth="1"/>
    <col min="11" max="11" width="9.42578125" style="11" customWidth="1"/>
    <col min="12" max="13" width="9.140625" style="11"/>
    <col min="14" max="14" width="14" style="11" bestFit="1" customWidth="1"/>
    <col min="15" max="16" width="15.42578125" style="11" bestFit="1" customWidth="1"/>
    <col min="17" max="18" width="9.140625" style="11"/>
    <col min="19" max="19" width="42.7109375" style="11" customWidth="1"/>
    <col min="20" max="1024" width="9.140625" style="11"/>
  </cols>
  <sheetData>
    <row r="1" spans="1:1024" ht="18.75" x14ac:dyDescent="0.3">
      <c r="A1" s="206" t="s">
        <v>793</v>
      </c>
      <c r="C1" s="12"/>
    </row>
    <row r="2" spans="1:1024" x14ac:dyDescent="0.25">
      <c r="C2" s="12"/>
    </row>
    <row r="3" spans="1:1024" ht="15.75" x14ac:dyDescent="0.25">
      <c r="A3" s="13" t="s">
        <v>9</v>
      </c>
      <c r="B3" s="13"/>
      <c r="C3" s="14" t="s">
        <v>56</v>
      </c>
    </row>
    <row r="4" spans="1:1024" ht="15.75" x14ac:dyDescent="0.25">
      <c r="A4" s="49" t="s">
        <v>794</v>
      </c>
      <c r="B4" s="13"/>
      <c r="C4" s="14"/>
    </row>
    <row r="5" spans="1:1024" ht="15.75" x14ac:dyDescent="0.25">
      <c r="A5" s="229" t="s">
        <v>795</v>
      </c>
      <c r="B5" s="13"/>
      <c r="C5" s="14"/>
    </row>
    <row r="6" spans="1:1024" x14ac:dyDescent="0.25">
      <c r="A6" s="15"/>
      <c r="C6" s="12"/>
    </row>
    <row r="7" spans="1:1024" x14ac:dyDescent="0.25">
      <c r="A7" s="16"/>
    </row>
    <row r="8" spans="1:1024" ht="15.75" x14ac:dyDescent="0.25">
      <c r="A8" s="17" t="s">
        <v>771</v>
      </c>
    </row>
    <row r="12" spans="1:1024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7" spans="12:1024" x14ac:dyDescent="0.25"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2:1024" x14ac:dyDescent="0.25"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2:1024" x14ac:dyDescent="0.25"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2:1024" x14ac:dyDescent="0.25"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2" spans="12:1024" x14ac:dyDescent="0.25"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2:1024" x14ac:dyDescent="0.25"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2:1024" x14ac:dyDescent="0.25"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2:1024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7" spans="12:1024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2:1024" x14ac:dyDescent="0.25"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2:1024" x14ac:dyDescent="0.25"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2:1024" x14ac:dyDescent="0.25"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2" spans="12:1024" x14ac:dyDescent="0.25"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18" t="s">
        <v>11</v>
      </c>
      <c r="B37"/>
      <c r="C37"/>
    </row>
    <row r="38" spans="1:1024" x14ac:dyDescent="0.25">
      <c r="A38" s="77" t="s">
        <v>12</v>
      </c>
      <c r="B38" s="78"/>
      <c r="C38" s="79" t="s">
        <v>760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9" t="s">
        <v>13</v>
      </c>
      <c r="B39" s="20"/>
      <c r="C39" s="21" t="s">
        <v>14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22" t="s">
        <v>15</v>
      </c>
      <c r="B40" s="23"/>
      <c r="C40" s="24" t="s">
        <v>761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81" t="s">
        <v>16</v>
      </c>
      <c r="B41" s="82"/>
      <c r="C41" s="83" t="s">
        <v>17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81" t="s">
        <v>18</v>
      </c>
      <c r="B42" s="80"/>
      <c r="C42" s="83" t="s">
        <v>19</v>
      </c>
      <c r="AMH42"/>
      <c r="AMI42"/>
      <c r="AMJ42"/>
    </row>
    <row r="43" spans="1:1024" x14ac:dyDescent="0.25">
      <c r="A43" s="84" t="s">
        <v>20</v>
      </c>
      <c r="B43" s="85"/>
      <c r="C43" s="86" t="s">
        <v>21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 s="87" t="s">
        <v>22</v>
      </c>
      <c r="B44" s="88"/>
      <c r="C44" s="89" t="s">
        <v>762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6.149999999999999" customHeight="1" x14ac:dyDescent="0.25">
      <c r="A47" s="17" t="s">
        <v>789</v>
      </c>
      <c r="L47" s="200"/>
      <c r="M47" s="200"/>
      <c r="P47" s="177"/>
      <c r="Q47" s="18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MI47"/>
      <c r="AMJ47"/>
    </row>
    <row r="48" spans="1:1024" ht="51.75" customHeight="1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  <c r="L48" s="152"/>
      <c r="M48" s="152"/>
      <c r="N48"/>
      <c r="O48"/>
      <c r="P48" s="161"/>
      <c r="Q48" s="207"/>
      <c r="R48" s="207"/>
      <c r="S48" s="207"/>
      <c r="T48" s="208"/>
      <c r="U48" s="209"/>
      <c r="V48" s="209"/>
      <c r="W48" s="210"/>
      <c r="X48" s="209"/>
      <c r="Y48" s="209"/>
      <c r="Z48" s="209"/>
      <c r="AA48" s="209"/>
      <c r="AB48" s="161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25">
        <v>1</v>
      </c>
      <c r="B49" s="26" t="s">
        <v>59</v>
      </c>
      <c r="C49" s="26" t="s">
        <v>60</v>
      </c>
      <c r="D49" s="27">
        <v>1519</v>
      </c>
      <c r="E49" s="73">
        <v>186</v>
      </c>
      <c r="F49" s="28">
        <v>0.12244897959183673</v>
      </c>
      <c r="G49" s="40">
        <v>3.8198924731182795</v>
      </c>
      <c r="H49" s="75">
        <v>116</v>
      </c>
      <c r="I49" s="28">
        <v>7.6366030283080977E-2</v>
      </c>
      <c r="J49" s="40">
        <v>8.2112068965517242</v>
      </c>
      <c r="K49" s="120">
        <v>0.37634408602150538</v>
      </c>
      <c r="L49" s="121"/>
      <c r="M49" s="152"/>
      <c r="N49"/>
      <c r="O49"/>
      <c r="P49" s="161"/>
      <c r="Q49" s="191"/>
      <c r="R49" s="172"/>
      <c r="S49" s="172"/>
      <c r="T49" s="173"/>
      <c r="U49" s="172"/>
      <c r="V49" s="192"/>
      <c r="W49" s="174"/>
      <c r="X49" s="172"/>
      <c r="Y49" s="192"/>
      <c r="Z49" s="174"/>
      <c r="AA49" s="193"/>
      <c r="AB49" s="161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25">
        <v>2</v>
      </c>
      <c r="B50" s="26" t="s">
        <v>61</v>
      </c>
      <c r="C50" s="26" t="s">
        <v>62</v>
      </c>
      <c r="D50" s="27">
        <v>1009</v>
      </c>
      <c r="E50" s="73">
        <v>131</v>
      </c>
      <c r="F50" s="28">
        <v>0.12983151635282458</v>
      </c>
      <c r="G50" s="40">
        <v>4.2480916030534353</v>
      </c>
      <c r="H50" s="75">
        <v>92</v>
      </c>
      <c r="I50" s="28">
        <v>9.1179385530227947E-2</v>
      </c>
      <c r="J50" s="40">
        <v>7.7717391304347823</v>
      </c>
      <c r="K50" s="120">
        <v>0.29770992366412219</v>
      </c>
      <c r="L50" s="121"/>
      <c r="M50" s="152"/>
      <c r="N50"/>
      <c r="O50"/>
      <c r="P50" s="161"/>
      <c r="Q50" s="191"/>
      <c r="R50" s="172"/>
      <c r="S50" s="172"/>
      <c r="T50" s="173"/>
      <c r="U50" s="172"/>
      <c r="V50" s="192"/>
      <c r="W50" s="174"/>
      <c r="X50" s="172"/>
      <c r="Y50" s="192"/>
      <c r="Z50" s="174"/>
      <c r="AA50" s="193"/>
      <c r="AB50" s="161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25">
        <v>3</v>
      </c>
      <c r="B51" s="26" t="s">
        <v>57</v>
      </c>
      <c r="C51" s="26" t="s">
        <v>58</v>
      </c>
      <c r="D51" s="27">
        <v>1123</v>
      </c>
      <c r="E51" s="73">
        <v>103</v>
      </c>
      <c r="F51" s="28">
        <v>9.1718610863757793E-2</v>
      </c>
      <c r="G51" s="40">
        <v>3.5533980582524274</v>
      </c>
      <c r="H51" s="75">
        <v>73</v>
      </c>
      <c r="I51" s="28">
        <v>6.5004452359750664E-2</v>
      </c>
      <c r="J51" s="40">
        <v>7.2808219178082192</v>
      </c>
      <c r="K51" s="120">
        <v>0.29126213592233008</v>
      </c>
      <c r="L51" s="121"/>
      <c r="M51" s="152"/>
      <c r="N51"/>
      <c r="O51"/>
      <c r="P51" s="161"/>
      <c r="Q51" s="191"/>
      <c r="R51" s="172"/>
      <c r="S51" s="172"/>
      <c r="T51" s="173"/>
      <c r="U51" s="172"/>
      <c r="V51" s="192"/>
      <c r="W51" s="174"/>
      <c r="X51" s="172"/>
      <c r="Y51" s="192"/>
      <c r="Z51" s="174"/>
      <c r="AA51" s="193"/>
      <c r="AB51" s="16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25">
        <v>4</v>
      </c>
      <c r="B52" s="26" t="s">
        <v>63</v>
      </c>
      <c r="C52" s="26" t="s">
        <v>64</v>
      </c>
      <c r="D52" s="27">
        <v>733</v>
      </c>
      <c r="E52" s="73">
        <v>77</v>
      </c>
      <c r="F52" s="28">
        <v>0.10504774897680765</v>
      </c>
      <c r="G52" s="40">
        <v>3.0259740259740258</v>
      </c>
      <c r="H52" s="75">
        <v>59</v>
      </c>
      <c r="I52" s="28">
        <v>8.0491132332878579E-2</v>
      </c>
      <c r="J52" s="40">
        <v>6.1440677966101696</v>
      </c>
      <c r="K52" s="120">
        <v>0.23376623376623373</v>
      </c>
      <c r="L52" s="121"/>
      <c r="M52" s="200"/>
      <c r="P52" s="177"/>
      <c r="Q52" s="191"/>
      <c r="R52" s="172"/>
      <c r="S52" s="172"/>
      <c r="T52" s="173"/>
      <c r="U52" s="172"/>
      <c r="V52" s="192"/>
      <c r="W52" s="174"/>
      <c r="X52" s="172"/>
      <c r="Y52" s="192"/>
      <c r="Z52" s="174"/>
      <c r="AA52" s="193"/>
      <c r="AB52" s="177"/>
      <c r="AME52"/>
      <c r="AMF52"/>
      <c r="AMG52"/>
      <c r="AMH52"/>
      <c r="AMI52"/>
      <c r="AMJ52"/>
    </row>
    <row r="53" spans="1:1024" x14ac:dyDescent="0.25">
      <c r="A53" s="25">
        <v>5</v>
      </c>
      <c r="B53" s="26" t="s">
        <v>69</v>
      </c>
      <c r="C53" s="26" t="s">
        <v>70</v>
      </c>
      <c r="D53" s="27">
        <v>464</v>
      </c>
      <c r="E53" s="73">
        <v>74</v>
      </c>
      <c r="F53" s="28">
        <v>0.15948275862068967</v>
      </c>
      <c r="G53" s="40">
        <v>4.6486486486486482</v>
      </c>
      <c r="H53" s="75">
        <v>53</v>
      </c>
      <c r="I53" s="28">
        <v>0.11422413793103449</v>
      </c>
      <c r="J53" s="40">
        <v>7.6792452830188678</v>
      </c>
      <c r="K53" s="120">
        <v>0.28378378378378377</v>
      </c>
      <c r="L53" s="121"/>
      <c r="M53" s="152"/>
      <c r="N53"/>
      <c r="O53"/>
      <c r="P53" s="161"/>
      <c r="Q53" s="191"/>
      <c r="R53" s="172"/>
      <c r="S53" s="172"/>
      <c r="T53" s="173"/>
      <c r="U53" s="172"/>
      <c r="V53" s="192"/>
      <c r="W53" s="174"/>
      <c r="X53" s="172"/>
      <c r="Y53" s="192"/>
      <c r="Z53" s="174"/>
      <c r="AA53" s="193"/>
      <c r="AB53" s="161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25">
        <v>6</v>
      </c>
      <c r="B54" s="26" t="s">
        <v>67</v>
      </c>
      <c r="C54" s="26" t="s">
        <v>68</v>
      </c>
      <c r="D54" s="27">
        <v>441</v>
      </c>
      <c r="E54" s="73">
        <v>69</v>
      </c>
      <c r="F54" s="28">
        <v>0.15646258503401361</v>
      </c>
      <c r="G54" s="40">
        <v>4.3260869565217392</v>
      </c>
      <c r="H54" s="75">
        <v>52</v>
      </c>
      <c r="I54" s="28">
        <v>0.11791383219954649</v>
      </c>
      <c r="J54" s="40">
        <v>8.5576923076923084</v>
      </c>
      <c r="K54" s="120">
        <v>0.24637681159420288</v>
      </c>
      <c r="L54" s="121"/>
      <c r="M54" s="152"/>
      <c r="N54"/>
      <c r="O54"/>
      <c r="P54" s="161"/>
      <c r="Q54" s="191"/>
      <c r="R54" s="172"/>
      <c r="S54" s="172"/>
      <c r="T54" s="173"/>
      <c r="U54" s="172"/>
      <c r="V54" s="192"/>
      <c r="W54" s="174"/>
      <c r="X54" s="172"/>
      <c r="Y54" s="192"/>
      <c r="Z54" s="174"/>
      <c r="AA54" s="193"/>
      <c r="AB54" s="161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 s="25">
        <v>7</v>
      </c>
      <c r="B55" s="26" t="s">
        <v>65</v>
      </c>
      <c r="C55" s="26" t="s">
        <v>66</v>
      </c>
      <c r="D55" s="27">
        <v>466</v>
      </c>
      <c r="E55" s="73">
        <v>46</v>
      </c>
      <c r="F55" s="28">
        <v>9.8712446351931327E-2</v>
      </c>
      <c r="G55" s="40">
        <v>3.5434782608695654</v>
      </c>
      <c r="H55" s="75">
        <v>42</v>
      </c>
      <c r="I55" s="28">
        <v>9.012875536480687E-2</v>
      </c>
      <c r="J55" s="40">
        <v>6.2738095238095237</v>
      </c>
      <c r="K55" s="120">
        <v>8.6956521739130488E-2</v>
      </c>
      <c r="L55" s="121"/>
      <c r="M55" s="152"/>
      <c r="N55"/>
      <c r="O55"/>
      <c r="P55" s="161"/>
      <c r="Q55" s="191"/>
      <c r="R55" s="172"/>
      <c r="S55" s="172"/>
      <c r="T55" s="173"/>
      <c r="U55" s="172"/>
      <c r="V55" s="192"/>
      <c r="W55" s="174"/>
      <c r="X55" s="172"/>
      <c r="Y55" s="192"/>
      <c r="Z55" s="174"/>
      <c r="AA55" s="193"/>
      <c r="AB55" s="161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 s="25">
        <v>8</v>
      </c>
      <c r="B56" s="26" t="s">
        <v>71</v>
      </c>
      <c r="C56" s="26" t="s">
        <v>72</v>
      </c>
      <c r="D56" s="27">
        <v>459</v>
      </c>
      <c r="E56" s="73">
        <v>61</v>
      </c>
      <c r="F56" s="28">
        <v>0.13289760348583879</v>
      </c>
      <c r="G56" s="40">
        <v>3.3442622950819674</v>
      </c>
      <c r="H56" s="75">
        <v>35</v>
      </c>
      <c r="I56" s="28">
        <v>7.6252723311546838E-2</v>
      </c>
      <c r="J56" s="40">
        <v>7.3142857142857141</v>
      </c>
      <c r="K56" s="120">
        <v>0.42622950819672134</v>
      </c>
      <c r="L56" s="121"/>
      <c r="M56" s="152"/>
      <c r="N56"/>
      <c r="O56"/>
      <c r="P56" s="161"/>
      <c r="Q56" s="191"/>
      <c r="R56" s="172"/>
      <c r="S56" s="172"/>
      <c r="T56" s="173"/>
      <c r="U56" s="172"/>
      <c r="V56" s="192"/>
      <c r="W56" s="174"/>
      <c r="X56" s="172"/>
      <c r="Y56" s="192"/>
      <c r="Z56" s="174"/>
      <c r="AA56" s="193"/>
      <c r="AB56" s="161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 s="25">
        <v>9</v>
      </c>
      <c r="B57" s="26" t="s">
        <v>73</v>
      </c>
      <c r="C57" s="26" t="s">
        <v>74</v>
      </c>
      <c r="D57" s="27">
        <v>163</v>
      </c>
      <c r="E57" s="73">
        <v>40</v>
      </c>
      <c r="F57" s="28">
        <v>0.24539877300613497</v>
      </c>
      <c r="G57" s="40">
        <v>3.9874999999999998</v>
      </c>
      <c r="H57" s="75">
        <v>33</v>
      </c>
      <c r="I57" s="28">
        <v>0.20245398773006135</v>
      </c>
      <c r="J57" s="40">
        <v>8.7878787878787872</v>
      </c>
      <c r="K57" s="120">
        <v>0.17500000000000004</v>
      </c>
      <c r="L57" s="121"/>
      <c r="M57" s="200"/>
      <c r="P57" s="177"/>
      <c r="Q57" s="191"/>
      <c r="R57" s="172"/>
      <c r="S57" s="172"/>
      <c r="T57" s="173"/>
      <c r="U57" s="172"/>
      <c r="V57" s="192"/>
      <c r="W57" s="174"/>
      <c r="X57" s="172"/>
      <c r="Y57" s="192"/>
      <c r="Z57" s="174"/>
      <c r="AA57" s="193"/>
      <c r="AB57" s="177"/>
      <c r="AME57"/>
      <c r="AMF57"/>
      <c r="AMG57"/>
      <c r="AMH57"/>
      <c r="AMI57"/>
      <c r="AMJ57"/>
    </row>
    <row r="58" spans="1:1024" x14ac:dyDescent="0.25">
      <c r="A58" s="25">
        <v>10</v>
      </c>
      <c r="B58" s="26" t="s">
        <v>75</v>
      </c>
      <c r="C58" s="26" t="s">
        <v>76</v>
      </c>
      <c r="D58" s="27">
        <v>420</v>
      </c>
      <c r="E58" s="73">
        <v>37</v>
      </c>
      <c r="F58" s="28">
        <v>8.8095238095238101E-2</v>
      </c>
      <c r="G58" s="40">
        <v>3.5405405405405403</v>
      </c>
      <c r="H58" s="75">
        <v>22</v>
      </c>
      <c r="I58" s="28">
        <v>5.2380952380952382E-2</v>
      </c>
      <c r="J58" s="40">
        <v>6.7727272727272725</v>
      </c>
      <c r="K58" s="120">
        <v>0.40540540540540537</v>
      </c>
      <c r="L58" s="121"/>
      <c r="M58" s="152"/>
      <c r="N58"/>
      <c r="O58"/>
      <c r="P58" s="161"/>
      <c r="Q58" s="191"/>
      <c r="R58" s="172"/>
      <c r="S58" s="172"/>
      <c r="T58" s="173"/>
      <c r="U58" s="172"/>
      <c r="V58" s="192"/>
      <c r="W58" s="174"/>
      <c r="X58" s="172"/>
      <c r="Y58" s="192"/>
      <c r="Z58" s="174"/>
      <c r="AA58" s="193"/>
      <c r="AB58" s="161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25">
        <v>11</v>
      </c>
      <c r="B59" s="26" t="s">
        <v>81</v>
      </c>
      <c r="C59" s="26" t="s">
        <v>82</v>
      </c>
      <c r="D59" s="27">
        <v>417</v>
      </c>
      <c r="E59" s="73">
        <v>36</v>
      </c>
      <c r="F59" s="28">
        <v>8.6330935251798566E-2</v>
      </c>
      <c r="G59" s="40">
        <v>1.9861111111111112</v>
      </c>
      <c r="H59" s="75">
        <v>21</v>
      </c>
      <c r="I59" s="28">
        <v>5.0359712230215826E-2</v>
      </c>
      <c r="J59" s="40">
        <v>4.9047619047619051</v>
      </c>
      <c r="K59" s="120">
        <v>0.41666666666666663</v>
      </c>
      <c r="L59" s="121"/>
      <c r="M59" s="152"/>
      <c r="N59"/>
      <c r="O59"/>
      <c r="P59" s="161"/>
      <c r="Q59" s="191"/>
      <c r="R59" s="172"/>
      <c r="S59" s="172"/>
      <c r="T59" s="173"/>
      <c r="U59" s="172"/>
      <c r="V59" s="192"/>
      <c r="W59" s="174"/>
      <c r="X59" s="172"/>
      <c r="Y59" s="192"/>
      <c r="Z59" s="174"/>
      <c r="AA59" s="193"/>
      <c r="AB59" s="161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 s="25">
        <v>12</v>
      </c>
      <c r="B60" s="26" t="s">
        <v>79</v>
      </c>
      <c r="C60" s="26" t="s">
        <v>80</v>
      </c>
      <c r="D60" s="27">
        <v>198</v>
      </c>
      <c r="E60" s="73">
        <v>19</v>
      </c>
      <c r="F60" s="28">
        <v>9.5959595959595953E-2</v>
      </c>
      <c r="G60" s="40">
        <v>4.4210526315789478</v>
      </c>
      <c r="H60" s="75">
        <v>13</v>
      </c>
      <c r="I60" s="28">
        <v>6.5656565656565663E-2</v>
      </c>
      <c r="J60" s="40">
        <v>5.384615384615385</v>
      </c>
      <c r="K60" s="120">
        <v>0.31578947368421051</v>
      </c>
      <c r="L60" s="121"/>
      <c r="M60" s="152"/>
      <c r="N60"/>
      <c r="O60"/>
      <c r="P60" s="161"/>
      <c r="Q60" s="191"/>
      <c r="R60" s="172"/>
      <c r="S60" s="172"/>
      <c r="T60" s="173"/>
      <c r="U60" s="172"/>
      <c r="V60" s="192"/>
      <c r="W60" s="174"/>
      <c r="X60" s="172"/>
      <c r="Y60" s="192"/>
      <c r="Z60" s="174"/>
      <c r="AA60" s="193"/>
      <c r="AB60" s="161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25">
        <v>13</v>
      </c>
      <c r="B61" s="26" t="s">
        <v>77</v>
      </c>
      <c r="C61" s="26" t="s">
        <v>78</v>
      </c>
      <c r="D61" s="27">
        <v>336</v>
      </c>
      <c r="E61" s="73">
        <v>21</v>
      </c>
      <c r="F61" s="28">
        <v>6.25E-2</v>
      </c>
      <c r="G61" s="40">
        <v>2.5</v>
      </c>
      <c r="H61" s="75">
        <v>11</v>
      </c>
      <c r="I61" s="28">
        <v>3.273809523809524E-2</v>
      </c>
      <c r="J61" s="40">
        <v>5.4090909090909092</v>
      </c>
      <c r="K61" s="120">
        <v>0.47619047619047616</v>
      </c>
      <c r="L61" s="121"/>
      <c r="M61" s="152"/>
      <c r="N61"/>
      <c r="O61"/>
      <c r="P61" s="161"/>
      <c r="Q61" s="191"/>
      <c r="R61" s="172"/>
      <c r="S61" s="172"/>
      <c r="T61" s="173"/>
      <c r="U61" s="172"/>
      <c r="V61" s="192"/>
      <c r="W61" s="174"/>
      <c r="X61" s="172"/>
      <c r="Y61" s="192"/>
      <c r="Z61" s="174"/>
      <c r="AA61" s="193"/>
      <c r="AB61" s="1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25">
        <v>14</v>
      </c>
      <c r="B62" s="26" t="s">
        <v>99</v>
      </c>
      <c r="C62" s="26" t="s">
        <v>100</v>
      </c>
      <c r="D62" s="27">
        <v>52</v>
      </c>
      <c r="E62" s="73">
        <v>11</v>
      </c>
      <c r="F62" s="28">
        <v>0.21153846153846154</v>
      </c>
      <c r="G62" s="40">
        <v>4.5454545454545459</v>
      </c>
      <c r="H62" s="75">
        <v>9</v>
      </c>
      <c r="I62" s="28">
        <v>0.17307692307692307</v>
      </c>
      <c r="J62" s="40">
        <v>9.2777777777777786</v>
      </c>
      <c r="K62" s="120">
        <v>0.18181818181818177</v>
      </c>
      <c r="L62" s="121"/>
      <c r="M62" s="152"/>
      <c r="N62"/>
      <c r="O62"/>
      <c r="P62" s="161"/>
      <c r="Q62" s="191"/>
      <c r="R62" s="172"/>
      <c r="S62" s="172"/>
      <c r="T62" s="173"/>
      <c r="U62" s="172"/>
      <c r="V62" s="192"/>
      <c r="W62" s="174"/>
      <c r="X62" s="172"/>
      <c r="Y62" s="192"/>
      <c r="Z62" s="174"/>
      <c r="AA62" s="193"/>
      <c r="AB62" s="161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25">
        <v>15</v>
      </c>
      <c r="B63" s="26" t="s">
        <v>97</v>
      </c>
      <c r="C63" s="26" t="s">
        <v>98</v>
      </c>
      <c r="D63" s="27">
        <v>93</v>
      </c>
      <c r="E63" s="73">
        <v>14</v>
      </c>
      <c r="F63" s="28">
        <v>0.15053763440860216</v>
      </c>
      <c r="G63" s="40">
        <v>6.8928571428571432</v>
      </c>
      <c r="H63" s="75">
        <v>9</v>
      </c>
      <c r="I63" s="28">
        <v>9.6774193548387094E-2</v>
      </c>
      <c r="J63" s="40">
        <v>9.6111111111111107</v>
      </c>
      <c r="K63" s="120">
        <v>0.3571428571428571</v>
      </c>
      <c r="L63" s="121"/>
      <c r="M63" s="152"/>
      <c r="N63"/>
      <c r="O63"/>
      <c r="P63" s="161"/>
      <c r="Q63" s="191"/>
      <c r="R63" s="172"/>
      <c r="S63" s="172"/>
      <c r="T63" s="173"/>
      <c r="U63" s="172"/>
      <c r="V63" s="192"/>
      <c r="W63" s="174"/>
      <c r="X63" s="172"/>
      <c r="Y63" s="192"/>
      <c r="Z63" s="174"/>
      <c r="AA63" s="193"/>
      <c r="AB63" s="161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 s="25">
        <v>16</v>
      </c>
      <c r="B64" s="26" t="s">
        <v>89</v>
      </c>
      <c r="C64" s="26" t="s">
        <v>90</v>
      </c>
      <c r="D64" s="27">
        <v>194</v>
      </c>
      <c r="E64" s="73">
        <v>17</v>
      </c>
      <c r="F64" s="28">
        <v>8.7628865979381437E-2</v>
      </c>
      <c r="G64" s="40">
        <v>3.8823529411764706</v>
      </c>
      <c r="H64" s="75">
        <v>8</v>
      </c>
      <c r="I64" s="28">
        <v>4.1237113402061855E-2</v>
      </c>
      <c r="J64" s="40">
        <v>11.5625</v>
      </c>
      <c r="K64" s="120">
        <v>0.52941176470588236</v>
      </c>
      <c r="L64" s="121"/>
      <c r="M64" s="152"/>
      <c r="N64"/>
      <c r="O64"/>
      <c r="P64" s="161"/>
      <c r="Q64" s="191"/>
      <c r="R64" s="172"/>
      <c r="S64" s="172"/>
      <c r="T64" s="173"/>
      <c r="U64" s="172"/>
      <c r="V64" s="192"/>
      <c r="W64" s="174"/>
      <c r="X64" s="172"/>
      <c r="Y64" s="192"/>
      <c r="Z64" s="174"/>
      <c r="AA64" s="193"/>
      <c r="AB64" s="161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 s="25">
        <v>17</v>
      </c>
      <c r="B65" s="26" t="s">
        <v>85</v>
      </c>
      <c r="C65" s="26" t="s">
        <v>86</v>
      </c>
      <c r="D65" s="27">
        <v>136</v>
      </c>
      <c r="E65" s="73">
        <v>20</v>
      </c>
      <c r="F65" s="28">
        <v>0.14705882352941177</v>
      </c>
      <c r="G65" s="40">
        <v>4.625</v>
      </c>
      <c r="H65" s="75">
        <v>8</v>
      </c>
      <c r="I65" s="28">
        <v>5.8823529411764705E-2</v>
      </c>
      <c r="J65" s="40">
        <v>7.75</v>
      </c>
      <c r="K65" s="120">
        <v>0.6</v>
      </c>
      <c r="L65" s="121"/>
      <c r="M65" s="200"/>
      <c r="P65" s="177"/>
      <c r="Q65" s="191"/>
      <c r="R65" s="172"/>
      <c r="S65" s="172"/>
      <c r="T65" s="173"/>
      <c r="U65" s="172"/>
      <c r="V65" s="192"/>
      <c r="W65" s="174"/>
      <c r="X65" s="172"/>
      <c r="Y65" s="192"/>
      <c r="Z65" s="174"/>
      <c r="AA65" s="193"/>
      <c r="AB65" s="177"/>
      <c r="AME65"/>
      <c r="AMF65"/>
      <c r="AMG65"/>
      <c r="AMH65"/>
      <c r="AMI65"/>
      <c r="AMJ65"/>
    </row>
    <row r="66" spans="1:1024" x14ac:dyDescent="0.25">
      <c r="A66" s="25">
        <v>18</v>
      </c>
      <c r="B66" s="26" t="s">
        <v>87</v>
      </c>
      <c r="C66" s="26" t="s">
        <v>88</v>
      </c>
      <c r="D66" s="27">
        <v>71</v>
      </c>
      <c r="E66" s="73">
        <v>10</v>
      </c>
      <c r="F66" s="28">
        <v>0.14084507042253522</v>
      </c>
      <c r="G66" s="40">
        <v>8.5</v>
      </c>
      <c r="H66" s="75">
        <v>7</v>
      </c>
      <c r="I66" s="28">
        <v>9.8591549295774641E-2</v>
      </c>
      <c r="J66" s="40">
        <v>13.357142857142858</v>
      </c>
      <c r="K66" s="120">
        <v>0.30000000000000004</v>
      </c>
      <c r="L66" s="121"/>
      <c r="M66" s="152"/>
      <c r="N66"/>
      <c r="O66"/>
      <c r="P66" s="161"/>
      <c r="Q66" s="191"/>
      <c r="R66" s="172"/>
      <c r="S66" s="172"/>
      <c r="T66" s="173"/>
      <c r="U66" s="172"/>
      <c r="V66" s="192"/>
      <c r="W66" s="174"/>
      <c r="X66" s="172"/>
      <c r="Y66" s="192"/>
      <c r="Z66" s="174"/>
      <c r="AA66" s="193"/>
      <c r="AB66" s="161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5">
      <c r="A67" s="25">
        <v>19</v>
      </c>
      <c r="B67" s="26" t="s">
        <v>83</v>
      </c>
      <c r="C67" s="26" t="s">
        <v>84</v>
      </c>
      <c r="D67" s="27">
        <v>200</v>
      </c>
      <c r="E67" s="73">
        <v>18</v>
      </c>
      <c r="F67" s="28">
        <v>0.09</v>
      </c>
      <c r="G67" s="40">
        <v>2.6388888888888888</v>
      </c>
      <c r="H67" s="75">
        <v>6</v>
      </c>
      <c r="I67" s="28">
        <v>0.03</v>
      </c>
      <c r="J67" s="40">
        <v>4.333333333333333</v>
      </c>
      <c r="K67" s="120">
        <v>0.66666666666666674</v>
      </c>
      <c r="L67" s="121"/>
      <c r="M67" s="152"/>
      <c r="N67"/>
      <c r="O67"/>
      <c r="P67" s="161"/>
      <c r="Q67" s="191"/>
      <c r="R67" s="172"/>
      <c r="S67" s="172"/>
      <c r="T67" s="173"/>
      <c r="U67" s="172"/>
      <c r="V67" s="192"/>
      <c r="W67" s="174"/>
      <c r="X67" s="172"/>
      <c r="Y67" s="192"/>
      <c r="Z67" s="174"/>
      <c r="AA67" s="193"/>
      <c r="AB67" s="161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 s="25">
        <v>20</v>
      </c>
      <c r="B68" s="26" t="s">
        <v>95</v>
      </c>
      <c r="C68" s="26" t="s">
        <v>96</v>
      </c>
      <c r="D68" s="27">
        <v>70</v>
      </c>
      <c r="E68" s="73">
        <v>5</v>
      </c>
      <c r="F68" s="28">
        <v>7.1428571428571425E-2</v>
      </c>
      <c r="G68" s="40">
        <v>4.3</v>
      </c>
      <c r="H68" s="75">
        <v>6</v>
      </c>
      <c r="I68" s="28">
        <v>8.5714285714285715E-2</v>
      </c>
      <c r="J68" s="40">
        <v>5.916666666666667</v>
      </c>
      <c r="K68" s="120">
        <v>-0.19999999999999996</v>
      </c>
      <c r="L68" s="121"/>
      <c r="M68" s="152"/>
      <c r="N68"/>
      <c r="O68"/>
      <c r="P68" s="161"/>
      <c r="Q68" s="191"/>
      <c r="R68" s="172"/>
      <c r="S68" s="172"/>
      <c r="T68" s="173"/>
      <c r="U68" s="172"/>
      <c r="V68" s="192"/>
      <c r="W68" s="174"/>
      <c r="X68" s="172"/>
      <c r="Y68" s="192"/>
      <c r="Z68" s="174"/>
      <c r="AA68" s="193"/>
      <c r="AB68" s="161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3.15" customHeight="1" x14ac:dyDescent="0.25">
      <c r="A69" s="25">
        <v>21</v>
      </c>
      <c r="B69" s="26" t="s">
        <v>109</v>
      </c>
      <c r="C69" s="26" t="s">
        <v>110</v>
      </c>
      <c r="D69" s="27">
        <v>25</v>
      </c>
      <c r="E69" s="73">
        <v>5</v>
      </c>
      <c r="F69" s="28">
        <v>0.2</v>
      </c>
      <c r="G69" s="40">
        <v>7.1</v>
      </c>
      <c r="H69" s="75">
        <v>6</v>
      </c>
      <c r="I69" s="28">
        <v>0.24</v>
      </c>
      <c r="J69" s="40">
        <v>12.5</v>
      </c>
      <c r="K69" s="120">
        <v>-0.19999999999999996</v>
      </c>
      <c r="L69" s="121"/>
      <c r="M69" s="152"/>
      <c r="N69"/>
      <c r="O69"/>
      <c r="P69" s="161"/>
      <c r="Q69" s="191"/>
      <c r="R69" s="172"/>
      <c r="S69" s="172"/>
      <c r="T69" s="173"/>
      <c r="U69" s="172"/>
      <c r="V69" s="192"/>
      <c r="W69" s="174"/>
      <c r="X69" s="172"/>
      <c r="Y69" s="192"/>
      <c r="Z69" s="174"/>
      <c r="AA69" s="193"/>
      <c r="AB69" s="161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25">
        <v>22</v>
      </c>
      <c r="B70" s="26" t="s">
        <v>121</v>
      </c>
      <c r="C70" s="26" t="s">
        <v>122</v>
      </c>
      <c r="D70" s="27">
        <v>31</v>
      </c>
      <c r="E70" s="73">
        <v>6</v>
      </c>
      <c r="F70" s="28">
        <v>0.19354838709677419</v>
      </c>
      <c r="G70" s="40">
        <v>4.916666666666667</v>
      </c>
      <c r="H70" s="75">
        <v>6</v>
      </c>
      <c r="I70" s="28">
        <v>0.19354838709677419</v>
      </c>
      <c r="J70" s="40">
        <v>11</v>
      </c>
      <c r="K70" s="120">
        <v>0</v>
      </c>
      <c r="L70" s="121"/>
      <c r="M70" s="152"/>
      <c r="N70"/>
      <c r="O70"/>
      <c r="P70" s="161"/>
      <c r="Q70" s="191"/>
      <c r="R70" s="172"/>
      <c r="S70" s="172"/>
      <c r="T70" s="173"/>
      <c r="U70" s="172"/>
      <c r="V70" s="192"/>
      <c r="W70" s="174"/>
      <c r="X70" s="172"/>
      <c r="Y70" s="192"/>
      <c r="Z70" s="174"/>
      <c r="AA70" s="193"/>
      <c r="AB70" s="161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 s="25">
        <v>23</v>
      </c>
      <c r="B71" s="26" t="s">
        <v>101</v>
      </c>
      <c r="C71" s="26" t="s">
        <v>102</v>
      </c>
      <c r="D71" s="27">
        <v>83</v>
      </c>
      <c r="E71" s="73">
        <v>12</v>
      </c>
      <c r="F71" s="28">
        <v>0.14457831325301204</v>
      </c>
      <c r="G71" s="40">
        <v>4.125</v>
      </c>
      <c r="H71" s="75">
        <v>5</v>
      </c>
      <c r="I71" s="28">
        <v>6.0240963855421686E-2</v>
      </c>
      <c r="J71" s="40">
        <v>8.8000000000000007</v>
      </c>
      <c r="K71" s="120">
        <v>0.58333333333333326</v>
      </c>
      <c r="L71" s="121"/>
      <c r="M71" s="152"/>
      <c r="N71"/>
      <c r="O71"/>
      <c r="P71" s="161"/>
      <c r="Q71" s="191"/>
      <c r="R71" s="172"/>
      <c r="S71" s="172"/>
      <c r="T71" s="173"/>
      <c r="U71" s="172"/>
      <c r="V71" s="192"/>
      <c r="W71" s="174"/>
      <c r="X71" s="172"/>
      <c r="Y71" s="192"/>
      <c r="Z71" s="174"/>
      <c r="AA71" s="193"/>
      <c r="AB71" s="16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5.6" customHeight="1" x14ac:dyDescent="0.25">
      <c r="A72" s="25">
        <v>24</v>
      </c>
      <c r="B72" s="26" t="s">
        <v>117</v>
      </c>
      <c r="C72" s="26" t="s">
        <v>118</v>
      </c>
      <c r="D72" s="27">
        <v>20</v>
      </c>
      <c r="E72" s="73">
        <v>6</v>
      </c>
      <c r="F72" s="28">
        <v>0.3</v>
      </c>
      <c r="G72" s="40">
        <v>3.8333333333333335</v>
      </c>
      <c r="H72" s="75">
        <v>5</v>
      </c>
      <c r="I72" s="28">
        <v>0.25</v>
      </c>
      <c r="J72" s="40">
        <v>9.4</v>
      </c>
      <c r="K72" s="120">
        <v>0.16666666666666663</v>
      </c>
      <c r="L72" s="121"/>
      <c r="M72" s="152"/>
      <c r="N72"/>
      <c r="O72"/>
      <c r="P72" s="161"/>
      <c r="Q72" s="191"/>
      <c r="R72" s="172"/>
      <c r="S72" s="172"/>
      <c r="T72" s="173"/>
      <c r="U72" s="172"/>
      <c r="V72" s="192"/>
      <c r="W72" s="174"/>
      <c r="X72" s="172"/>
      <c r="Y72" s="192"/>
      <c r="Z72" s="174"/>
      <c r="AA72" s="193"/>
      <c r="AB72" s="161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 s="25">
        <v>25</v>
      </c>
      <c r="B73" s="26" t="s">
        <v>119</v>
      </c>
      <c r="C73" s="26" t="s">
        <v>120</v>
      </c>
      <c r="D73" s="27">
        <v>22</v>
      </c>
      <c r="E73" s="73">
        <v>10</v>
      </c>
      <c r="F73" s="28">
        <v>0.45454545454545453</v>
      </c>
      <c r="G73" s="40">
        <v>1.85</v>
      </c>
      <c r="H73" s="75">
        <v>5</v>
      </c>
      <c r="I73" s="28">
        <v>0.22727272727272727</v>
      </c>
      <c r="J73" s="40">
        <v>7.6</v>
      </c>
      <c r="K73" s="120">
        <v>0.5</v>
      </c>
      <c r="L73" s="121"/>
      <c r="M73" s="152"/>
      <c r="N73"/>
      <c r="O73"/>
      <c r="P73" s="161"/>
      <c r="Q73" s="191"/>
      <c r="R73" s="172"/>
      <c r="S73" s="172"/>
      <c r="T73" s="173"/>
      <c r="U73" s="172"/>
      <c r="V73" s="192"/>
      <c r="W73" s="174"/>
      <c r="X73" s="172"/>
      <c r="Y73" s="192"/>
      <c r="Z73" s="174"/>
      <c r="AA73" s="193"/>
      <c r="AB73" s="161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25">
        <v>26</v>
      </c>
      <c r="B74" s="26" t="s">
        <v>131</v>
      </c>
      <c r="C74" s="26" t="s">
        <v>132</v>
      </c>
      <c r="D74" s="27">
        <v>37</v>
      </c>
      <c r="E74" s="73">
        <v>9</v>
      </c>
      <c r="F74" s="28">
        <v>0.24324324324324326</v>
      </c>
      <c r="G74" s="40">
        <v>1.5</v>
      </c>
      <c r="H74" s="75">
        <v>5</v>
      </c>
      <c r="I74" s="28">
        <v>0.13513513513513514</v>
      </c>
      <c r="J74" s="40">
        <v>6.7</v>
      </c>
      <c r="K74" s="120">
        <v>0.44444444444444442</v>
      </c>
      <c r="L74" s="121"/>
      <c r="M74" s="152"/>
      <c r="N74"/>
      <c r="O74"/>
      <c r="P74" s="161"/>
      <c r="Q74" s="191"/>
      <c r="R74" s="172"/>
      <c r="S74" s="172"/>
      <c r="T74" s="173"/>
      <c r="U74" s="172"/>
      <c r="V74" s="192"/>
      <c r="W74" s="174"/>
      <c r="X74" s="172"/>
      <c r="Y74" s="192"/>
      <c r="Z74" s="174"/>
      <c r="AA74" s="193"/>
      <c r="AB74" s="161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25">
        <v>27</v>
      </c>
      <c r="B75" s="26" t="s">
        <v>93</v>
      </c>
      <c r="C75" s="26" t="s">
        <v>94</v>
      </c>
      <c r="D75" s="27">
        <v>101</v>
      </c>
      <c r="E75" s="73">
        <v>5</v>
      </c>
      <c r="F75" s="28">
        <v>4.9504950495049507E-2</v>
      </c>
      <c r="G75" s="40">
        <v>5</v>
      </c>
      <c r="H75" s="75">
        <v>4</v>
      </c>
      <c r="I75" s="28">
        <v>3.9603960396039604E-2</v>
      </c>
      <c r="J75" s="40">
        <v>8.875</v>
      </c>
      <c r="K75" s="120">
        <v>0.19999999999999996</v>
      </c>
      <c r="L75" s="121"/>
      <c r="M75" s="152"/>
      <c r="N75"/>
      <c r="O75"/>
      <c r="P75" s="161"/>
      <c r="Q75" s="191"/>
      <c r="R75" s="172"/>
      <c r="S75" s="172"/>
      <c r="T75" s="173"/>
      <c r="U75" s="172"/>
      <c r="V75" s="192"/>
      <c r="W75" s="174"/>
      <c r="X75" s="172"/>
      <c r="Y75" s="192"/>
      <c r="Z75" s="174"/>
      <c r="AA75" s="193"/>
      <c r="AB75" s="161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 s="25">
        <v>28</v>
      </c>
      <c r="B76" s="26" t="s">
        <v>107</v>
      </c>
      <c r="C76" s="26" t="s">
        <v>108</v>
      </c>
      <c r="D76" s="27">
        <v>63</v>
      </c>
      <c r="E76" s="73">
        <v>4</v>
      </c>
      <c r="F76" s="28">
        <v>6.3492063492063489E-2</v>
      </c>
      <c r="G76" s="40">
        <v>1.5</v>
      </c>
      <c r="H76" s="75">
        <v>4</v>
      </c>
      <c r="I76" s="28">
        <v>6.3492063492063489E-2</v>
      </c>
      <c r="J76" s="40">
        <v>4</v>
      </c>
      <c r="K76" s="120">
        <v>0</v>
      </c>
      <c r="L76" s="121"/>
      <c r="M76" s="200"/>
      <c r="P76" s="177"/>
      <c r="Q76" s="191"/>
      <c r="R76" s="172"/>
      <c r="S76" s="172"/>
      <c r="T76" s="173"/>
      <c r="U76" s="172"/>
      <c r="V76" s="192"/>
      <c r="W76" s="174"/>
      <c r="X76" s="172"/>
      <c r="Y76" s="192"/>
      <c r="Z76" s="174"/>
      <c r="AA76" s="193"/>
      <c r="AB76" s="177"/>
      <c r="AME76"/>
      <c r="AMF76"/>
      <c r="AMG76"/>
      <c r="AMH76"/>
      <c r="AMI76"/>
      <c r="AMJ76"/>
    </row>
    <row r="77" spans="1:1024" x14ac:dyDescent="0.25">
      <c r="A77" s="25">
        <v>29</v>
      </c>
      <c r="B77" s="26" t="s">
        <v>129</v>
      </c>
      <c r="C77" s="26" t="s">
        <v>130</v>
      </c>
      <c r="D77" s="27">
        <v>16</v>
      </c>
      <c r="E77" s="73">
        <v>6</v>
      </c>
      <c r="F77" s="28">
        <v>0.375</v>
      </c>
      <c r="G77" s="40">
        <v>3.8333333333333335</v>
      </c>
      <c r="H77" s="75">
        <v>4</v>
      </c>
      <c r="I77" s="28">
        <v>0.25</v>
      </c>
      <c r="J77" s="40">
        <v>8</v>
      </c>
      <c r="K77" s="120">
        <v>0.33333333333333337</v>
      </c>
      <c r="L77" s="121"/>
      <c r="M77" s="152"/>
      <c r="N77"/>
      <c r="O77"/>
      <c r="P77" s="161"/>
      <c r="Q77" s="191"/>
      <c r="R77" s="172"/>
      <c r="S77" s="172"/>
      <c r="T77" s="173"/>
      <c r="U77" s="172"/>
      <c r="V77" s="192"/>
      <c r="W77" s="174"/>
      <c r="X77" s="172"/>
      <c r="Y77" s="192"/>
      <c r="Z77" s="174"/>
      <c r="AA77" s="193"/>
      <c r="AB77" s="161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25">
        <v>30</v>
      </c>
      <c r="B78" s="26" t="s">
        <v>115</v>
      </c>
      <c r="C78" s="26" t="s">
        <v>116</v>
      </c>
      <c r="D78" s="27">
        <v>59</v>
      </c>
      <c r="E78" s="73">
        <v>3</v>
      </c>
      <c r="F78" s="28">
        <v>5.0847457627118647E-2</v>
      </c>
      <c r="G78" s="40">
        <v>9.3333333333333339</v>
      </c>
      <c r="H78" s="75">
        <v>4</v>
      </c>
      <c r="I78" s="28">
        <v>6.7796610169491525E-2</v>
      </c>
      <c r="J78" s="40">
        <v>4.875</v>
      </c>
      <c r="K78" s="120">
        <v>-0.33333333333333326</v>
      </c>
      <c r="L78" s="121"/>
      <c r="M78" s="152"/>
      <c r="N78"/>
      <c r="O78"/>
      <c r="P78" s="161"/>
      <c r="Q78" s="191"/>
      <c r="R78" s="172"/>
      <c r="S78" s="172"/>
      <c r="T78" s="173"/>
      <c r="U78" s="172"/>
      <c r="V78" s="192"/>
      <c r="W78" s="174"/>
      <c r="X78" s="172"/>
      <c r="Y78" s="192"/>
      <c r="Z78" s="174"/>
      <c r="AA78" s="193"/>
      <c r="AB78" s="161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25">
        <v>31</v>
      </c>
      <c r="B79" s="26" t="s">
        <v>125</v>
      </c>
      <c r="C79" s="26" t="s">
        <v>126</v>
      </c>
      <c r="D79" s="27">
        <v>37</v>
      </c>
      <c r="E79" s="73">
        <v>5</v>
      </c>
      <c r="F79" s="28">
        <v>0.13513513513513514</v>
      </c>
      <c r="G79" s="40">
        <v>2.2000000000000002</v>
      </c>
      <c r="H79" s="75">
        <v>4</v>
      </c>
      <c r="I79" s="28">
        <v>0.10810810810810811</v>
      </c>
      <c r="J79" s="40">
        <v>7.25</v>
      </c>
      <c r="K79" s="120">
        <v>0.19999999999999996</v>
      </c>
      <c r="L79" s="121"/>
      <c r="M79" s="152"/>
      <c r="N79"/>
      <c r="O79"/>
      <c r="P79" s="161"/>
      <c r="Q79" s="191"/>
      <c r="R79" s="172"/>
      <c r="S79" s="172"/>
      <c r="T79" s="173"/>
      <c r="U79" s="172"/>
      <c r="V79" s="192"/>
      <c r="W79" s="174"/>
      <c r="X79" s="172"/>
      <c r="Y79" s="192"/>
      <c r="Z79" s="174"/>
      <c r="AA79" s="193"/>
      <c r="AB79" s="161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 s="25">
        <v>32</v>
      </c>
      <c r="B80" s="26" t="s">
        <v>127</v>
      </c>
      <c r="C80" s="26" t="s">
        <v>128</v>
      </c>
      <c r="D80" s="27">
        <v>49</v>
      </c>
      <c r="E80" s="73">
        <v>6</v>
      </c>
      <c r="F80" s="28">
        <v>0.12244897959183673</v>
      </c>
      <c r="G80" s="40">
        <v>1.5</v>
      </c>
      <c r="H80" s="75">
        <v>3</v>
      </c>
      <c r="I80" s="28">
        <v>6.1224489795918366E-2</v>
      </c>
      <c r="J80" s="40">
        <v>9</v>
      </c>
      <c r="K80" s="120">
        <v>0.5</v>
      </c>
      <c r="L80" s="121"/>
      <c r="M80" s="152"/>
      <c r="N80"/>
      <c r="O80"/>
      <c r="P80" s="161"/>
      <c r="Q80" s="191"/>
      <c r="R80" s="172"/>
      <c r="S80" s="172"/>
      <c r="T80" s="173"/>
      <c r="U80" s="172"/>
      <c r="V80" s="192"/>
      <c r="W80" s="174"/>
      <c r="X80" s="172"/>
      <c r="Y80" s="192"/>
      <c r="Z80" s="174"/>
      <c r="AA80" s="193"/>
      <c r="AB80" s="161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 s="25">
        <v>33</v>
      </c>
      <c r="B81" s="26" t="s">
        <v>103</v>
      </c>
      <c r="C81" s="26" t="s">
        <v>104</v>
      </c>
      <c r="D81" s="27">
        <v>66</v>
      </c>
      <c r="E81" s="73">
        <v>8</v>
      </c>
      <c r="F81" s="28">
        <v>0.12121212121212122</v>
      </c>
      <c r="G81" s="40">
        <v>5</v>
      </c>
      <c r="H81" s="75">
        <v>3</v>
      </c>
      <c r="I81" s="28">
        <v>4.5454545454545456E-2</v>
      </c>
      <c r="J81" s="40">
        <v>11.5</v>
      </c>
      <c r="K81" s="120">
        <v>0.625</v>
      </c>
      <c r="L81" s="121"/>
      <c r="M81" s="200"/>
      <c r="P81" s="177"/>
      <c r="Q81" s="191"/>
      <c r="R81" s="172"/>
      <c r="S81" s="172"/>
      <c r="T81" s="173"/>
      <c r="U81" s="172"/>
      <c r="V81" s="192"/>
      <c r="W81" s="174"/>
      <c r="X81" s="172"/>
      <c r="Y81" s="192"/>
      <c r="Z81" s="174"/>
      <c r="AA81" s="193"/>
      <c r="AB81" s="177"/>
      <c r="AME81"/>
      <c r="AMF81"/>
      <c r="AMG81"/>
      <c r="AMH81"/>
      <c r="AMI81"/>
      <c r="AMJ81"/>
    </row>
    <row r="82" spans="1:1024" x14ac:dyDescent="0.25">
      <c r="A82" s="25">
        <v>34</v>
      </c>
      <c r="B82" s="26" t="s">
        <v>91</v>
      </c>
      <c r="C82" s="26" t="s">
        <v>92</v>
      </c>
      <c r="D82" s="27">
        <v>71</v>
      </c>
      <c r="E82" s="73">
        <v>8</v>
      </c>
      <c r="F82" s="28">
        <v>0.11267605633802817</v>
      </c>
      <c r="G82" s="40">
        <v>5</v>
      </c>
      <c r="H82" s="75">
        <v>2</v>
      </c>
      <c r="I82" s="28">
        <v>2.8169014084507043E-2</v>
      </c>
      <c r="J82" s="40">
        <v>6.25</v>
      </c>
      <c r="K82" s="120">
        <v>0.75</v>
      </c>
      <c r="L82" s="121"/>
      <c r="M82" s="152"/>
      <c r="N82"/>
      <c r="O82"/>
      <c r="P82" s="161"/>
      <c r="Q82" s="191"/>
      <c r="R82" s="172"/>
      <c r="S82" s="172"/>
      <c r="T82" s="173"/>
      <c r="U82" s="172"/>
      <c r="V82" s="192"/>
      <c r="W82" s="174"/>
      <c r="X82" s="172"/>
      <c r="Y82" s="192"/>
      <c r="Z82" s="174"/>
      <c r="AA82" s="193"/>
      <c r="AB82" s="161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 s="25">
        <v>35</v>
      </c>
      <c r="B83" s="26" t="s">
        <v>165</v>
      </c>
      <c r="C83" s="26" t="s">
        <v>166</v>
      </c>
      <c r="D83" s="27">
        <v>30</v>
      </c>
      <c r="E83" s="73">
        <v>3</v>
      </c>
      <c r="F83" s="28">
        <v>0.1</v>
      </c>
      <c r="G83" s="40">
        <v>1.5</v>
      </c>
      <c r="H83" s="75">
        <v>2</v>
      </c>
      <c r="I83" s="28">
        <v>6.6666666666666666E-2</v>
      </c>
      <c r="J83" s="40">
        <v>6.5</v>
      </c>
      <c r="K83" s="120">
        <v>0.33333333333333337</v>
      </c>
      <c r="L83" s="121"/>
      <c r="M83" s="200"/>
      <c r="P83" s="177"/>
      <c r="Q83" s="191"/>
      <c r="R83" s="172"/>
      <c r="S83" s="172"/>
      <c r="T83" s="173"/>
      <c r="U83" s="172"/>
      <c r="V83" s="192"/>
      <c r="W83" s="174"/>
      <c r="X83" s="172"/>
      <c r="Y83" s="192"/>
      <c r="Z83" s="174"/>
      <c r="AA83" s="193"/>
      <c r="AB83" s="177"/>
      <c r="AME83"/>
      <c r="AMF83"/>
      <c r="AMG83"/>
      <c r="AMH83"/>
      <c r="AMI83"/>
      <c r="AMJ83"/>
    </row>
    <row r="84" spans="1:1024" x14ac:dyDescent="0.25">
      <c r="A84" s="25">
        <v>36</v>
      </c>
      <c r="B84" s="26" t="s">
        <v>141</v>
      </c>
      <c r="C84" s="26" t="s">
        <v>142</v>
      </c>
      <c r="D84" s="27">
        <v>6</v>
      </c>
      <c r="E84" s="73">
        <v>1</v>
      </c>
      <c r="F84" s="28">
        <v>0.16666666666666666</v>
      </c>
      <c r="G84" s="40">
        <v>15.5</v>
      </c>
      <c r="H84" s="75">
        <v>2</v>
      </c>
      <c r="I84" s="28">
        <v>0.33333333333333331</v>
      </c>
      <c r="J84" s="40">
        <v>13.25</v>
      </c>
      <c r="K84" s="120">
        <v>-1</v>
      </c>
      <c r="L84" s="121"/>
      <c r="M84" s="200"/>
      <c r="P84" s="177"/>
      <c r="Q84" s="191"/>
      <c r="R84" s="172"/>
      <c r="S84" s="172"/>
      <c r="T84" s="173"/>
      <c r="U84" s="172"/>
      <c r="V84" s="192"/>
      <c r="W84" s="174"/>
      <c r="X84" s="172"/>
      <c r="Y84" s="192"/>
      <c r="Z84" s="174"/>
      <c r="AA84" s="193"/>
      <c r="AB84" s="177"/>
      <c r="AME84"/>
      <c r="AMF84"/>
      <c r="AMG84"/>
      <c r="AMH84"/>
      <c r="AMI84"/>
      <c r="AMJ84"/>
    </row>
    <row r="85" spans="1:1024" x14ac:dyDescent="0.25">
      <c r="A85" s="25">
        <v>37</v>
      </c>
      <c r="B85" s="26" t="s">
        <v>137</v>
      </c>
      <c r="C85" s="26" t="s">
        <v>138</v>
      </c>
      <c r="D85" s="27">
        <v>22</v>
      </c>
      <c r="E85" s="73">
        <v>4</v>
      </c>
      <c r="F85" s="28">
        <v>0.18181818181818182</v>
      </c>
      <c r="G85" s="40">
        <v>3.875</v>
      </c>
      <c r="H85" s="75">
        <v>2</v>
      </c>
      <c r="I85" s="28">
        <v>9.0909090909090912E-2</v>
      </c>
      <c r="J85" s="40">
        <v>4.75</v>
      </c>
      <c r="K85" s="120">
        <v>0.5</v>
      </c>
      <c r="L85" s="121"/>
      <c r="M85" s="200"/>
      <c r="P85" s="177"/>
      <c r="Q85" s="191"/>
      <c r="R85" s="172"/>
      <c r="S85" s="172"/>
      <c r="T85" s="173"/>
      <c r="U85" s="172"/>
      <c r="V85" s="192"/>
      <c r="W85" s="174"/>
      <c r="X85" s="172"/>
      <c r="Y85" s="192"/>
      <c r="Z85" s="174"/>
      <c r="AA85" s="193"/>
      <c r="AB85" s="177"/>
      <c r="AME85"/>
      <c r="AMF85"/>
      <c r="AMG85"/>
      <c r="AMH85"/>
      <c r="AMI85"/>
      <c r="AMJ85"/>
    </row>
    <row r="86" spans="1:1024" x14ac:dyDescent="0.25">
      <c r="A86" s="25">
        <v>38</v>
      </c>
      <c r="B86" s="26" t="s">
        <v>149</v>
      </c>
      <c r="C86" s="26" t="s">
        <v>150</v>
      </c>
      <c r="D86" s="27">
        <v>32</v>
      </c>
      <c r="E86" s="73">
        <v>4</v>
      </c>
      <c r="F86" s="28">
        <v>0.125</v>
      </c>
      <c r="G86" s="40">
        <v>1.5</v>
      </c>
      <c r="H86" s="75">
        <v>2</v>
      </c>
      <c r="I86" s="28">
        <v>6.25E-2</v>
      </c>
      <c r="J86" s="40">
        <v>6.5</v>
      </c>
      <c r="K86" s="120">
        <v>0.5</v>
      </c>
      <c r="L86" s="121"/>
      <c r="M86" s="200"/>
      <c r="P86" s="177"/>
      <c r="Q86" s="191"/>
      <c r="R86" s="172"/>
      <c r="S86" s="172"/>
      <c r="T86" s="173"/>
      <c r="U86" s="172"/>
      <c r="V86" s="192"/>
      <c r="W86" s="174"/>
      <c r="X86" s="172"/>
      <c r="Y86" s="192"/>
      <c r="Z86" s="174"/>
      <c r="AA86" s="193"/>
      <c r="AB86" s="177"/>
      <c r="AME86"/>
      <c r="AMF86"/>
      <c r="AMG86"/>
      <c r="AMH86"/>
      <c r="AMI86"/>
      <c r="AMJ86"/>
    </row>
    <row r="87" spans="1:1024" x14ac:dyDescent="0.25">
      <c r="A87" s="25">
        <v>39</v>
      </c>
      <c r="B87" s="26" t="s">
        <v>105</v>
      </c>
      <c r="C87" s="26" t="s">
        <v>106</v>
      </c>
      <c r="D87" s="27">
        <v>25</v>
      </c>
      <c r="E87" s="73">
        <v>3</v>
      </c>
      <c r="F87" s="28">
        <v>0.12</v>
      </c>
      <c r="G87" s="40">
        <v>7.333333333333333</v>
      </c>
      <c r="H87" s="75">
        <v>2</v>
      </c>
      <c r="I87" s="28">
        <v>0.08</v>
      </c>
      <c r="J87" s="40">
        <v>13.25</v>
      </c>
      <c r="K87" s="120">
        <v>0.33333333333333337</v>
      </c>
      <c r="L87" s="121"/>
      <c r="M87" s="200"/>
      <c r="P87" s="177"/>
      <c r="Q87" s="191"/>
      <c r="R87" s="172"/>
      <c r="S87" s="172"/>
      <c r="T87" s="173"/>
      <c r="U87" s="172"/>
      <c r="V87" s="192"/>
      <c r="W87" s="174"/>
      <c r="X87" s="172"/>
      <c r="Y87" s="192"/>
      <c r="Z87" s="174"/>
      <c r="AA87" s="193"/>
      <c r="AB87" s="177"/>
      <c r="AME87"/>
      <c r="AMF87"/>
      <c r="AMG87"/>
      <c r="AMH87"/>
      <c r="AMI87"/>
      <c r="AMJ87"/>
    </row>
    <row r="88" spans="1:1024" x14ac:dyDescent="0.25">
      <c r="A88" s="25">
        <v>40</v>
      </c>
      <c r="B88" s="26" t="s">
        <v>111</v>
      </c>
      <c r="C88" s="26" t="s">
        <v>112</v>
      </c>
      <c r="D88" s="27">
        <v>25</v>
      </c>
      <c r="E88" s="73">
        <v>5</v>
      </c>
      <c r="F88" s="28">
        <v>0.2</v>
      </c>
      <c r="G88" s="40">
        <v>4.3</v>
      </c>
      <c r="H88" s="75">
        <v>2</v>
      </c>
      <c r="I88" s="28">
        <v>0.08</v>
      </c>
      <c r="J88" s="40">
        <v>6.5</v>
      </c>
      <c r="K88" s="120">
        <v>0.6</v>
      </c>
      <c r="L88" s="121"/>
      <c r="M88" s="200"/>
      <c r="P88" s="177"/>
      <c r="Q88" s="191"/>
      <c r="R88" s="172"/>
      <c r="S88" s="172"/>
      <c r="T88" s="173"/>
      <c r="U88" s="172"/>
      <c r="V88" s="192"/>
      <c r="W88" s="174"/>
      <c r="X88" s="172"/>
      <c r="Y88" s="192"/>
      <c r="Z88" s="174"/>
      <c r="AA88" s="193"/>
      <c r="AB88" s="177"/>
      <c r="AME88"/>
      <c r="AMF88"/>
      <c r="AMG88"/>
      <c r="AMH88"/>
      <c r="AMI88"/>
      <c r="AMJ88"/>
    </row>
    <row r="89" spans="1:1024" x14ac:dyDescent="0.25">
      <c r="A89" s="25">
        <v>41</v>
      </c>
      <c r="B89" s="26" t="s">
        <v>662</v>
      </c>
      <c r="C89" s="26" t="s">
        <v>663</v>
      </c>
      <c r="D89" s="27">
        <v>17</v>
      </c>
      <c r="E89" s="73">
        <v>3</v>
      </c>
      <c r="F89" s="28">
        <v>0.17647058823529413</v>
      </c>
      <c r="G89" s="40">
        <v>1.5</v>
      </c>
      <c r="H89" s="75">
        <v>2</v>
      </c>
      <c r="I89" s="28">
        <v>0.11764705882352941</v>
      </c>
      <c r="J89" s="40">
        <v>6.5</v>
      </c>
      <c r="K89" s="120">
        <v>0.33333333333333337</v>
      </c>
      <c r="L89" s="121"/>
      <c r="M89" s="200"/>
      <c r="P89" s="177"/>
      <c r="Q89" s="191"/>
      <c r="R89" s="172"/>
      <c r="S89" s="172"/>
      <c r="T89" s="173"/>
      <c r="U89" s="172"/>
      <c r="V89" s="192"/>
      <c r="W89" s="174"/>
      <c r="X89" s="172"/>
      <c r="Y89" s="192"/>
      <c r="Z89" s="174"/>
      <c r="AA89" s="193"/>
      <c r="AB89" s="177"/>
      <c r="AME89"/>
      <c r="AMF89"/>
      <c r="AMG89"/>
      <c r="AMH89"/>
      <c r="AMI89"/>
      <c r="AMJ89"/>
    </row>
    <row r="90" spans="1:1024" ht="13.9" customHeight="1" x14ac:dyDescent="0.25">
      <c r="A90" s="25">
        <v>42</v>
      </c>
      <c r="B90" s="26" t="s">
        <v>161</v>
      </c>
      <c r="C90" s="26" t="s">
        <v>162</v>
      </c>
      <c r="D90" s="27">
        <v>4</v>
      </c>
      <c r="E90" s="73">
        <v>1</v>
      </c>
      <c r="F90" s="28">
        <v>0.25</v>
      </c>
      <c r="G90" s="40">
        <v>8</v>
      </c>
      <c r="H90" s="75">
        <v>2</v>
      </c>
      <c r="I90" s="28">
        <v>0.5</v>
      </c>
      <c r="J90" s="40">
        <v>9</v>
      </c>
      <c r="K90" s="120">
        <v>-1</v>
      </c>
      <c r="L90" s="121"/>
      <c r="M90" s="200"/>
      <c r="P90" s="177"/>
      <c r="Q90" s="191"/>
      <c r="R90" s="172"/>
      <c r="S90" s="172"/>
      <c r="T90" s="173"/>
      <c r="U90" s="172"/>
      <c r="V90" s="192"/>
      <c r="W90" s="174"/>
      <c r="X90" s="172"/>
      <c r="Y90" s="192"/>
      <c r="Z90" s="174"/>
      <c r="AA90" s="193"/>
      <c r="AB90" s="177"/>
      <c r="AME90"/>
      <c r="AMF90"/>
      <c r="AMG90"/>
      <c r="AMH90"/>
      <c r="AMI90"/>
      <c r="AMJ90"/>
    </row>
    <row r="91" spans="1:1024" ht="15.6" customHeight="1" x14ac:dyDescent="0.25">
      <c r="A91" s="25">
        <v>43</v>
      </c>
      <c r="B91" s="26" t="s">
        <v>157</v>
      </c>
      <c r="C91" s="26" t="s">
        <v>158</v>
      </c>
      <c r="D91" s="27">
        <v>18</v>
      </c>
      <c r="E91" s="73">
        <v>1</v>
      </c>
      <c r="F91" s="28">
        <v>5.5555555555555552E-2</v>
      </c>
      <c r="G91" s="40">
        <v>5</v>
      </c>
      <c r="H91" s="75">
        <v>1</v>
      </c>
      <c r="I91" s="28">
        <v>5.5555555555555552E-2</v>
      </c>
      <c r="J91" s="40">
        <v>1.5</v>
      </c>
      <c r="K91" s="120">
        <v>0</v>
      </c>
      <c r="L91" s="121"/>
      <c r="M91" s="200"/>
      <c r="P91" s="177"/>
      <c r="Q91" s="191"/>
      <c r="R91" s="172"/>
      <c r="S91" s="172"/>
      <c r="T91" s="173"/>
      <c r="U91" s="172"/>
      <c r="V91" s="192"/>
      <c r="W91" s="174"/>
      <c r="X91" s="172"/>
      <c r="Y91" s="192"/>
      <c r="Z91" s="174"/>
      <c r="AA91" s="193"/>
      <c r="AB91" s="177"/>
      <c r="AME91"/>
      <c r="AMF91"/>
      <c r="AMG91"/>
      <c r="AMH91"/>
      <c r="AMI91"/>
      <c r="AMJ91"/>
    </row>
    <row r="92" spans="1:1024" ht="15" customHeight="1" x14ac:dyDescent="0.25">
      <c r="A92" s="25">
        <v>44</v>
      </c>
      <c r="B92" s="26" t="s">
        <v>175</v>
      </c>
      <c r="C92" s="26" t="s">
        <v>176</v>
      </c>
      <c r="D92" s="27">
        <v>15</v>
      </c>
      <c r="E92" s="73">
        <v>0</v>
      </c>
      <c r="F92" s="28">
        <v>0</v>
      </c>
      <c r="G92" s="40">
        <v>0</v>
      </c>
      <c r="H92" s="75">
        <v>1</v>
      </c>
      <c r="I92" s="28">
        <v>6.6666666666666666E-2</v>
      </c>
      <c r="J92" s="40">
        <v>1.5</v>
      </c>
      <c r="K92" s="120" t="s">
        <v>727</v>
      </c>
      <c r="L92" s="121"/>
      <c r="M92" s="200"/>
      <c r="P92" s="177"/>
      <c r="Q92" s="191"/>
      <c r="R92" s="172"/>
      <c r="S92" s="172"/>
      <c r="T92" s="173"/>
      <c r="U92" s="172"/>
      <c r="V92" s="192"/>
      <c r="W92" s="174"/>
      <c r="X92" s="172"/>
      <c r="Y92" s="192"/>
      <c r="Z92" s="174"/>
      <c r="AA92" s="193"/>
      <c r="AB92" s="177"/>
      <c r="AME92"/>
      <c r="AMF92"/>
      <c r="AMG92"/>
      <c r="AMH92"/>
      <c r="AMI92"/>
      <c r="AMJ92"/>
    </row>
    <row r="93" spans="1:1024" x14ac:dyDescent="0.25">
      <c r="A93" s="25">
        <v>45</v>
      </c>
      <c r="B93" s="26" t="s">
        <v>155</v>
      </c>
      <c r="C93" s="26" t="s">
        <v>156</v>
      </c>
      <c r="D93" s="27">
        <v>21</v>
      </c>
      <c r="E93" s="73">
        <v>1</v>
      </c>
      <c r="F93" s="28">
        <v>4.7619047619047616E-2</v>
      </c>
      <c r="G93" s="40">
        <v>1.5</v>
      </c>
      <c r="H93" s="75">
        <v>1</v>
      </c>
      <c r="I93" s="28">
        <v>4.7619047619047616E-2</v>
      </c>
      <c r="J93" s="40">
        <v>8</v>
      </c>
      <c r="K93" s="120">
        <v>0</v>
      </c>
      <c r="L93" s="121"/>
      <c r="M93" s="200"/>
      <c r="P93" s="177"/>
      <c r="Q93" s="191"/>
      <c r="R93" s="172"/>
      <c r="S93" s="172"/>
      <c r="T93" s="173"/>
      <c r="U93" s="172"/>
      <c r="V93" s="192"/>
      <c r="W93" s="174"/>
      <c r="X93" s="172"/>
      <c r="Y93" s="192"/>
      <c r="Z93" s="174"/>
      <c r="AA93" s="193"/>
      <c r="AB93" s="177"/>
      <c r="AME93"/>
      <c r="AMF93"/>
      <c r="AMG93"/>
      <c r="AMH93"/>
      <c r="AMI93"/>
      <c r="AMJ93"/>
    </row>
    <row r="94" spans="1:1024" x14ac:dyDescent="0.25">
      <c r="A94" s="25">
        <v>46</v>
      </c>
      <c r="B94" s="26" t="s">
        <v>167</v>
      </c>
      <c r="C94" s="26" t="s">
        <v>168</v>
      </c>
      <c r="D94" s="27">
        <v>17</v>
      </c>
      <c r="E94" s="73">
        <v>2</v>
      </c>
      <c r="F94" s="28">
        <v>0.11764705882352941</v>
      </c>
      <c r="G94" s="40">
        <v>8.5</v>
      </c>
      <c r="H94" s="75">
        <v>1</v>
      </c>
      <c r="I94" s="28">
        <v>5.8823529411764705E-2</v>
      </c>
      <c r="J94" s="40">
        <v>21.5</v>
      </c>
      <c r="K94" s="120">
        <v>0.5</v>
      </c>
      <c r="L94" s="121"/>
      <c r="M94" s="200"/>
      <c r="P94" s="177"/>
      <c r="Q94" s="191"/>
      <c r="R94" s="172"/>
      <c r="S94" s="172"/>
      <c r="T94" s="173"/>
      <c r="U94" s="172"/>
      <c r="V94" s="192"/>
      <c r="W94" s="174"/>
      <c r="X94" s="172"/>
      <c r="Y94" s="192"/>
      <c r="Z94" s="174"/>
      <c r="AA94" s="193"/>
      <c r="AB94" s="177"/>
      <c r="AME94"/>
      <c r="AMF94"/>
      <c r="AMG94"/>
      <c r="AMH94"/>
      <c r="AMI94"/>
      <c r="AMJ94"/>
    </row>
    <row r="95" spans="1:1024" x14ac:dyDescent="0.25">
      <c r="A95" s="25">
        <v>47</v>
      </c>
      <c r="B95" s="26" t="s">
        <v>113</v>
      </c>
      <c r="C95" s="26" t="s">
        <v>114</v>
      </c>
      <c r="D95" s="27">
        <v>93</v>
      </c>
      <c r="E95" s="73">
        <v>5</v>
      </c>
      <c r="F95" s="28">
        <v>5.3763440860215055E-2</v>
      </c>
      <c r="G95" s="40">
        <v>2.2000000000000002</v>
      </c>
      <c r="H95" s="75">
        <v>1</v>
      </c>
      <c r="I95" s="28">
        <v>1.0752688172043012E-2</v>
      </c>
      <c r="J95" s="40">
        <v>8</v>
      </c>
      <c r="K95" s="120">
        <v>0.8</v>
      </c>
      <c r="L95" s="121"/>
      <c r="M95" s="200"/>
      <c r="P95" s="177"/>
      <c r="Q95" s="191"/>
      <c r="R95" s="172"/>
      <c r="S95" s="172"/>
      <c r="T95" s="173"/>
      <c r="U95" s="172"/>
      <c r="V95" s="192"/>
      <c r="W95" s="174"/>
      <c r="X95" s="172"/>
      <c r="Y95" s="192"/>
      <c r="Z95" s="174"/>
      <c r="AA95" s="193"/>
      <c r="AB95" s="177"/>
      <c r="AME95"/>
      <c r="AMF95"/>
      <c r="AMG95"/>
      <c r="AMH95"/>
      <c r="AMI95"/>
      <c r="AMJ95"/>
    </row>
    <row r="96" spans="1:1024" x14ac:dyDescent="0.25">
      <c r="A96" s="25">
        <v>48</v>
      </c>
      <c r="B96" s="26" t="s">
        <v>612</v>
      </c>
      <c r="C96" s="26" t="s">
        <v>613</v>
      </c>
      <c r="D96" s="27">
        <v>3</v>
      </c>
      <c r="E96" s="73">
        <v>1</v>
      </c>
      <c r="F96" s="28">
        <v>0.33333333333333331</v>
      </c>
      <c r="G96" s="40">
        <v>15.5</v>
      </c>
      <c r="H96" s="75">
        <v>1</v>
      </c>
      <c r="I96" s="28">
        <v>0.33333333333333331</v>
      </c>
      <c r="J96" s="40">
        <v>21.5</v>
      </c>
      <c r="K96" s="120">
        <v>0</v>
      </c>
      <c r="L96" s="121"/>
      <c r="M96" s="200"/>
      <c r="P96" s="177"/>
      <c r="Q96" s="191"/>
      <c r="R96" s="172"/>
      <c r="S96" s="172"/>
      <c r="T96" s="173"/>
      <c r="U96" s="172"/>
      <c r="V96" s="192"/>
      <c r="W96" s="174"/>
      <c r="X96" s="172"/>
      <c r="Y96" s="192"/>
      <c r="Z96" s="174"/>
      <c r="AA96" s="193"/>
      <c r="AB96" s="177"/>
      <c r="AME96"/>
      <c r="AMF96"/>
      <c r="AMG96"/>
      <c r="AMH96"/>
      <c r="AMI96"/>
      <c r="AMJ96"/>
    </row>
    <row r="97" spans="1:1024" x14ac:dyDescent="0.25">
      <c r="A97" s="25">
        <v>49</v>
      </c>
      <c r="B97" s="26" t="s">
        <v>159</v>
      </c>
      <c r="C97" s="26" t="s">
        <v>160</v>
      </c>
      <c r="D97" s="27">
        <v>2</v>
      </c>
      <c r="E97" s="73">
        <v>0</v>
      </c>
      <c r="F97" s="28">
        <v>0</v>
      </c>
      <c r="G97" s="40">
        <v>0</v>
      </c>
      <c r="H97" s="75">
        <v>1</v>
      </c>
      <c r="I97" s="28">
        <v>0.5</v>
      </c>
      <c r="J97" s="40">
        <v>1.5</v>
      </c>
      <c r="K97" s="120" t="s">
        <v>727</v>
      </c>
      <c r="L97" s="121"/>
      <c r="M97" s="200"/>
      <c r="P97" s="177"/>
      <c r="Q97" s="191"/>
      <c r="R97" s="172"/>
      <c r="S97" s="172"/>
      <c r="T97" s="173"/>
      <c r="U97" s="172"/>
      <c r="V97" s="192"/>
      <c r="W97" s="174"/>
      <c r="X97" s="172"/>
      <c r="Y97" s="192"/>
      <c r="Z97" s="174"/>
      <c r="AA97" s="193"/>
      <c r="AB97" s="177"/>
      <c r="AME97"/>
      <c r="AMF97"/>
      <c r="AMG97"/>
      <c r="AMH97"/>
      <c r="AMI97"/>
      <c r="AMJ97"/>
    </row>
    <row r="98" spans="1:1024" x14ac:dyDescent="0.25">
      <c r="A98" s="25">
        <v>50</v>
      </c>
      <c r="B98" s="26" t="s">
        <v>133</v>
      </c>
      <c r="C98" s="26" t="s">
        <v>134</v>
      </c>
      <c r="D98" s="27">
        <v>58</v>
      </c>
      <c r="E98" s="73">
        <v>6</v>
      </c>
      <c r="F98" s="28">
        <v>0.10344827586206896</v>
      </c>
      <c r="G98" s="40">
        <v>3.0833333333333335</v>
      </c>
      <c r="H98" s="75">
        <v>1</v>
      </c>
      <c r="I98" s="28">
        <v>1.7241379310344827E-2</v>
      </c>
      <c r="J98" s="40">
        <v>8</v>
      </c>
      <c r="K98" s="120">
        <v>0.83333333333333337</v>
      </c>
      <c r="L98" s="121"/>
      <c r="M98" s="200"/>
      <c r="P98" s="177"/>
      <c r="Q98" s="191"/>
      <c r="R98" s="172"/>
      <c r="S98" s="172"/>
      <c r="T98" s="173"/>
      <c r="U98" s="172"/>
      <c r="V98" s="192"/>
      <c r="W98" s="174"/>
      <c r="X98" s="172"/>
      <c r="Y98" s="192"/>
      <c r="Z98" s="174"/>
      <c r="AA98" s="193"/>
      <c r="AB98" s="177"/>
      <c r="AME98"/>
      <c r="AMF98"/>
      <c r="AMG98"/>
      <c r="AMH98"/>
      <c r="AMI98"/>
      <c r="AMJ98"/>
    </row>
    <row r="99" spans="1:1024" x14ac:dyDescent="0.25">
      <c r="A99" s="25">
        <v>51</v>
      </c>
      <c r="B99" s="26" t="s">
        <v>123</v>
      </c>
      <c r="C99" s="26" t="s">
        <v>124</v>
      </c>
      <c r="D99" s="27">
        <v>9</v>
      </c>
      <c r="E99" s="73">
        <v>0</v>
      </c>
      <c r="F99" s="28">
        <v>0</v>
      </c>
      <c r="G99" s="40">
        <v>0</v>
      </c>
      <c r="H99" s="75">
        <v>1</v>
      </c>
      <c r="I99" s="28">
        <v>0.1111111111111111</v>
      </c>
      <c r="J99" s="40">
        <v>8</v>
      </c>
      <c r="K99" s="120" t="s">
        <v>727</v>
      </c>
      <c r="L99" s="121"/>
      <c r="M99" s="200"/>
      <c r="P99" s="177"/>
      <c r="Q99" s="191"/>
      <c r="R99" s="172"/>
      <c r="S99" s="172"/>
      <c r="T99" s="173"/>
      <c r="U99" s="172"/>
      <c r="V99" s="192"/>
      <c r="W99" s="174"/>
      <c r="X99" s="172"/>
      <c r="Y99" s="192"/>
      <c r="Z99" s="174"/>
      <c r="AA99" s="193"/>
      <c r="AB99" s="177"/>
      <c r="AME99"/>
      <c r="AMF99"/>
      <c r="AMG99"/>
      <c r="AMH99"/>
      <c r="AMI99"/>
      <c r="AMJ99"/>
    </row>
    <row r="100" spans="1:1024" x14ac:dyDescent="0.25">
      <c r="A100" s="25">
        <v>52</v>
      </c>
      <c r="B100" s="26" t="s">
        <v>153</v>
      </c>
      <c r="C100" s="26" t="s">
        <v>154</v>
      </c>
      <c r="D100" s="27">
        <v>23</v>
      </c>
      <c r="E100" s="73">
        <v>4</v>
      </c>
      <c r="F100" s="28">
        <v>0.17391304347826086</v>
      </c>
      <c r="G100" s="40">
        <v>1.5</v>
      </c>
      <c r="H100" s="75">
        <v>1</v>
      </c>
      <c r="I100" s="28">
        <v>4.3478260869565216E-2</v>
      </c>
      <c r="J100" s="40">
        <v>5</v>
      </c>
      <c r="K100" s="120">
        <v>0.75</v>
      </c>
      <c r="L100" s="121"/>
      <c r="M100" s="200"/>
      <c r="P100" s="177"/>
      <c r="Q100" s="191"/>
      <c r="R100" s="172"/>
      <c r="S100" s="172"/>
      <c r="T100" s="173"/>
      <c r="U100" s="172"/>
      <c r="V100" s="192"/>
      <c r="W100" s="174"/>
      <c r="X100" s="172"/>
      <c r="Y100" s="192"/>
      <c r="Z100" s="174"/>
      <c r="AA100" s="193"/>
      <c r="AB100" s="177"/>
      <c r="AME100"/>
      <c r="AMF100"/>
      <c r="AMG100"/>
      <c r="AMH100"/>
      <c r="AMI100"/>
      <c r="AMJ100"/>
    </row>
    <row r="101" spans="1:1024" x14ac:dyDescent="0.25">
      <c r="A101" s="25">
        <v>53</v>
      </c>
      <c r="B101" s="26" t="s">
        <v>631</v>
      </c>
      <c r="C101" s="26" t="s">
        <v>632</v>
      </c>
      <c r="D101" s="27">
        <v>5</v>
      </c>
      <c r="E101" s="73">
        <v>2</v>
      </c>
      <c r="F101" s="28">
        <v>0.4</v>
      </c>
      <c r="G101" s="40">
        <v>1.5</v>
      </c>
      <c r="H101" s="75">
        <v>1</v>
      </c>
      <c r="I101" s="28">
        <v>0.2</v>
      </c>
      <c r="J101" s="40">
        <v>8</v>
      </c>
      <c r="K101" s="120">
        <v>0.5</v>
      </c>
      <c r="L101" s="121"/>
      <c r="M101" s="200"/>
      <c r="P101" s="177"/>
      <c r="Q101" s="191"/>
      <c r="R101" s="172"/>
      <c r="S101" s="172"/>
      <c r="T101" s="173"/>
      <c r="U101" s="172"/>
      <c r="V101" s="192"/>
      <c r="W101" s="174"/>
      <c r="X101" s="172"/>
      <c r="Y101" s="192"/>
      <c r="Z101" s="174"/>
      <c r="AA101" s="193"/>
      <c r="AB101" s="177"/>
      <c r="AME101"/>
      <c r="AMF101"/>
      <c r="AMG101"/>
      <c r="AMH101"/>
      <c r="AMI101"/>
      <c r="AMJ101"/>
    </row>
    <row r="102" spans="1:1024" x14ac:dyDescent="0.25">
      <c r="A102" s="25">
        <v>54</v>
      </c>
      <c r="B102" s="26" t="s">
        <v>145</v>
      </c>
      <c r="C102" s="26" t="s">
        <v>146</v>
      </c>
      <c r="D102" s="27">
        <v>27</v>
      </c>
      <c r="E102" s="73">
        <v>2</v>
      </c>
      <c r="F102" s="28">
        <v>7.407407407407407E-2</v>
      </c>
      <c r="G102" s="40">
        <v>1.5</v>
      </c>
      <c r="H102" s="75">
        <v>1</v>
      </c>
      <c r="I102" s="28">
        <v>3.7037037037037035E-2</v>
      </c>
      <c r="J102" s="40">
        <v>8</v>
      </c>
      <c r="K102" s="120">
        <v>0.5</v>
      </c>
      <c r="L102" s="121"/>
      <c r="M102" s="200"/>
      <c r="P102" s="177"/>
      <c r="Q102" s="191"/>
      <c r="R102" s="172"/>
      <c r="S102" s="172"/>
      <c r="T102" s="173"/>
      <c r="U102" s="172"/>
      <c r="V102" s="192"/>
      <c r="W102" s="174"/>
      <c r="X102" s="172"/>
      <c r="Y102" s="192"/>
      <c r="Z102" s="174"/>
      <c r="AA102" s="193"/>
      <c r="AB102" s="177"/>
      <c r="AME102"/>
      <c r="AMF102"/>
      <c r="AMG102"/>
      <c r="AMH102"/>
      <c r="AMI102"/>
      <c r="AMJ102"/>
    </row>
    <row r="103" spans="1:1024" x14ac:dyDescent="0.25">
      <c r="A103" s="25">
        <v>55</v>
      </c>
      <c r="B103" s="26" t="s">
        <v>624</v>
      </c>
      <c r="C103" s="26" t="s">
        <v>625</v>
      </c>
      <c r="D103" s="27">
        <v>12</v>
      </c>
      <c r="E103" s="73">
        <v>3</v>
      </c>
      <c r="F103" s="28">
        <v>0.25</v>
      </c>
      <c r="G103" s="40">
        <v>3.6666666666666665</v>
      </c>
      <c r="H103" s="75">
        <v>0</v>
      </c>
      <c r="I103" s="28">
        <v>0</v>
      </c>
      <c r="J103" s="40">
        <v>0</v>
      </c>
      <c r="K103" s="120">
        <v>1</v>
      </c>
      <c r="L103" s="121"/>
      <c r="M103" s="200"/>
      <c r="P103" s="177"/>
      <c r="Q103" s="191"/>
      <c r="R103" s="172"/>
      <c r="S103" s="172"/>
      <c r="T103" s="173"/>
      <c r="U103" s="172"/>
      <c r="V103" s="192"/>
      <c r="W103" s="174"/>
      <c r="X103" s="172"/>
      <c r="Y103" s="192"/>
      <c r="Z103" s="174"/>
      <c r="AA103" s="193"/>
      <c r="AB103" s="177"/>
      <c r="AME103"/>
      <c r="AMF103"/>
      <c r="AMG103"/>
      <c r="AMH103"/>
      <c r="AMI103"/>
      <c r="AMJ103"/>
    </row>
    <row r="104" spans="1:1024" x14ac:dyDescent="0.25">
      <c r="A104" s="25">
        <v>56</v>
      </c>
      <c r="B104" s="26" t="s">
        <v>609</v>
      </c>
      <c r="C104" s="26" t="s">
        <v>610</v>
      </c>
      <c r="D104" s="27">
        <v>17</v>
      </c>
      <c r="E104" s="73">
        <v>2</v>
      </c>
      <c r="F104" s="28">
        <v>0.11764705882352941</v>
      </c>
      <c r="G104" s="41">
        <v>1.5</v>
      </c>
      <c r="H104" s="75">
        <v>0</v>
      </c>
      <c r="I104" s="28">
        <v>0</v>
      </c>
      <c r="J104" s="40">
        <v>0</v>
      </c>
      <c r="K104" s="120">
        <v>1</v>
      </c>
      <c r="L104" s="121"/>
      <c r="M104" s="200"/>
      <c r="P104" s="177"/>
      <c r="Q104" s="191"/>
      <c r="R104" s="172"/>
      <c r="S104" s="172"/>
      <c r="T104" s="173"/>
      <c r="U104" s="172"/>
      <c r="V104" s="192"/>
      <c r="W104" s="174"/>
      <c r="X104" s="172"/>
      <c r="Y104" s="192"/>
      <c r="Z104" s="174"/>
      <c r="AA104" s="193"/>
      <c r="AB104" s="177"/>
      <c r="AME104"/>
      <c r="AMF104"/>
      <c r="AMG104"/>
      <c r="AMH104"/>
      <c r="AMI104"/>
      <c r="AMJ104"/>
    </row>
    <row r="105" spans="1:1024" x14ac:dyDescent="0.25">
      <c r="A105" s="25">
        <v>57</v>
      </c>
      <c r="B105" s="26" t="s">
        <v>151</v>
      </c>
      <c r="C105" s="26" t="s">
        <v>152</v>
      </c>
      <c r="D105" s="27">
        <v>8</v>
      </c>
      <c r="E105" s="73">
        <v>2</v>
      </c>
      <c r="F105" s="28">
        <v>0.25</v>
      </c>
      <c r="G105" s="40">
        <v>6.25</v>
      </c>
      <c r="H105" s="75">
        <v>0</v>
      </c>
      <c r="I105" s="28">
        <v>0</v>
      </c>
      <c r="J105" s="40">
        <v>0</v>
      </c>
      <c r="K105" s="120">
        <v>1</v>
      </c>
      <c r="L105" s="121"/>
      <c r="M105" s="200"/>
      <c r="P105" s="177"/>
      <c r="Q105" s="191"/>
      <c r="R105" s="172"/>
      <c r="S105" s="172"/>
      <c r="T105" s="173"/>
      <c r="U105" s="172"/>
      <c r="V105" s="192"/>
      <c r="W105" s="174"/>
      <c r="X105" s="172"/>
      <c r="Y105" s="192"/>
      <c r="Z105" s="174"/>
      <c r="AA105" s="193"/>
      <c r="AB105" s="177"/>
      <c r="AME105"/>
      <c r="AMF105"/>
      <c r="AMG105"/>
      <c r="AMH105"/>
      <c r="AMI105"/>
      <c r="AMJ105"/>
    </row>
    <row r="106" spans="1:1024" x14ac:dyDescent="0.25">
      <c r="A106" s="25">
        <v>58</v>
      </c>
      <c r="B106" s="26" t="s">
        <v>143</v>
      </c>
      <c r="C106" s="26" t="s">
        <v>144</v>
      </c>
      <c r="D106" s="27">
        <v>8</v>
      </c>
      <c r="E106" s="73">
        <v>1</v>
      </c>
      <c r="F106" s="28">
        <v>0.125</v>
      </c>
      <c r="G106" s="40">
        <v>1.5</v>
      </c>
      <c r="H106" s="75">
        <v>0</v>
      </c>
      <c r="I106" s="28">
        <v>0</v>
      </c>
      <c r="J106" s="40">
        <v>0</v>
      </c>
      <c r="K106" s="120">
        <v>1</v>
      </c>
      <c r="L106" s="121"/>
      <c r="M106" s="200"/>
      <c r="P106" s="177"/>
      <c r="Q106" s="191"/>
      <c r="R106" s="172"/>
      <c r="S106" s="172"/>
      <c r="T106" s="173"/>
      <c r="U106" s="172"/>
      <c r="V106" s="192"/>
      <c r="W106" s="174"/>
      <c r="X106" s="172"/>
      <c r="Y106" s="192"/>
      <c r="Z106" s="174"/>
      <c r="AA106" s="193"/>
      <c r="AB106" s="177"/>
      <c r="AME106"/>
      <c r="AMF106"/>
      <c r="AMG106"/>
      <c r="AMH106"/>
      <c r="AMI106"/>
      <c r="AMJ106"/>
    </row>
    <row r="107" spans="1:1024" ht="15.6" customHeight="1" x14ac:dyDescent="0.25">
      <c r="A107" s="25">
        <v>59</v>
      </c>
      <c r="B107" s="26" t="s">
        <v>645</v>
      </c>
      <c r="C107" s="26" t="s">
        <v>646</v>
      </c>
      <c r="D107" s="27">
        <v>3</v>
      </c>
      <c r="E107" s="73">
        <v>1</v>
      </c>
      <c r="F107" s="28">
        <v>0.33333333333333331</v>
      </c>
      <c r="G107" s="40">
        <v>1.5</v>
      </c>
      <c r="H107" s="75">
        <v>0</v>
      </c>
      <c r="I107" s="28">
        <v>0</v>
      </c>
      <c r="J107" s="40">
        <v>0</v>
      </c>
      <c r="K107" s="120">
        <v>1</v>
      </c>
      <c r="L107" s="121"/>
      <c r="M107" s="200"/>
      <c r="P107" s="177"/>
      <c r="Q107" s="191"/>
      <c r="R107" s="172"/>
      <c r="S107" s="172"/>
      <c r="T107" s="173"/>
      <c r="U107" s="172"/>
      <c r="V107" s="192"/>
      <c r="W107" s="174"/>
      <c r="X107" s="172"/>
      <c r="Y107" s="192"/>
      <c r="Z107" s="174"/>
      <c r="AA107" s="193"/>
      <c r="AB107" s="177"/>
      <c r="AME107"/>
      <c r="AMF107"/>
      <c r="AMG107"/>
      <c r="AMH107"/>
      <c r="AMI107"/>
      <c r="AMJ107"/>
    </row>
    <row r="108" spans="1:1024" x14ac:dyDescent="0.25">
      <c r="A108" s="25">
        <v>60</v>
      </c>
      <c r="B108" s="26" t="s">
        <v>716</v>
      </c>
      <c r="C108" s="26" t="s">
        <v>717</v>
      </c>
      <c r="D108" s="27">
        <v>4</v>
      </c>
      <c r="E108" s="73">
        <v>1</v>
      </c>
      <c r="F108" s="28">
        <v>0.25</v>
      </c>
      <c r="G108" s="41">
        <v>2</v>
      </c>
      <c r="H108" s="75">
        <v>0</v>
      </c>
      <c r="I108" s="28">
        <v>0</v>
      </c>
      <c r="J108" s="40">
        <v>0</v>
      </c>
      <c r="K108" s="120">
        <v>1</v>
      </c>
      <c r="L108" s="121"/>
      <c r="M108" s="200"/>
      <c r="P108" s="177"/>
      <c r="Q108" s="191"/>
      <c r="R108" s="172"/>
      <c r="S108" s="172"/>
      <c r="T108" s="173"/>
      <c r="U108" s="172"/>
      <c r="V108" s="192"/>
      <c r="W108" s="174"/>
      <c r="X108" s="172"/>
      <c r="Y108" s="192"/>
      <c r="Z108" s="174"/>
      <c r="AA108" s="193"/>
      <c r="AB108" s="177"/>
      <c r="AME108"/>
      <c r="AMF108"/>
      <c r="AMG108"/>
      <c r="AMH108"/>
      <c r="AMI108"/>
      <c r="AMJ108"/>
    </row>
    <row r="109" spans="1:1024" x14ac:dyDescent="0.25">
      <c r="A109" s="25">
        <v>61</v>
      </c>
      <c r="B109" s="26" t="s">
        <v>139</v>
      </c>
      <c r="C109" s="26" t="s">
        <v>140</v>
      </c>
      <c r="D109" s="27">
        <v>19</v>
      </c>
      <c r="E109" s="73">
        <v>0</v>
      </c>
      <c r="F109" s="28">
        <v>0</v>
      </c>
      <c r="G109" s="40">
        <v>0</v>
      </c>
      <c r="H109" s="75">
        <v>0</v>
      </c>
      <c r="I109" s="28">
        <v>0</v>
      </c>
      <c r="J109" s="40">
        <v>0</v>
      </c>
      <c r="K109" s="120" t="s">
        <v>727</v>
      </c>
      <c r="L109" s="121"/>
      <c r="M109" s="200"/>
      <c r="P109" s="177"/>
      <c r="Q109" s="191"/>
      <c r="R109" s="172"/>
      <c r="S109" s="172"/>
      <c r="T109" s="173"/>
      <c r="U109" s="172"/>
      <c r="V109" s="192"/>
      <c r="W109" s="174"/>
      <c r="X109" s="172"/>
      <c r="Y109" s="192"/>
      <c r="Z109" s="174"/>
      <c r="AA109" s="193"/>
      <c r="AB109" s="177"/>
      <c r="AME109"/>
      <c r="AMF109"/>
      <c r="AMG109"/>
      <c r="AMH109"/>
      <c r="AMI109"/>
      <c r="AMJ109"/>
    </row>
    <row r="110" spans="1:1024" x14ac:dyDescent="0.25">
      <c r="A110" s="25">
        <v>62</v>
      </c>
      <c r="B110" s="26" t="s">
        <v>169</v>
      </c>
      <c r="C110" s="26" t="s">
        <v>170</v>
      </c>
      <c r="D110" s="27">
        <v>15</v>
      </c>
      <c r="E110" s="73">
        <v>0</v>
      </c>
      <c r="F110" s="28">
        <v>0</v>
      </c>
      <c r="G110" s="41">
        <v>0</v>
      </c>
      <c r="H110" s="75">
        <v>0</v>
      </c>
      <c r="I110" s="28">
        <v>0</v>
      </c>
      <c r="J110" s="40">
        <v>0</v>
      </c>
      <c r="K110" s="120" t="s">
        <v>727</v>
      </c>
      <c r="L110" s="121"/>
      <c r="M110" s="200"/>
      <c r="P110" s="177"/>
      <c r="Q110" s="191"/>
      <c r="R110" s="172"/>
      <c r="S110" s="172"/>
      <c r="T110" s="173"/>
      <c r="U110" s="172"/>
      <c r="V110" s="192"/>
      <c r="W110" s="174"/>
      <c r="X110" s="172"/>
      <c r="Y110" s="192"/>
      <c r="Z110" s="174"/>
      <c r="AA110" s="193"/>
      <c r="AB110" s="177"/>
      <c r="AMF110"/>
      <c r="AMG110"/>
      <c r="AMH110"/>
      <c r="AMI110"/>
      <c r="AMJ110"/>
    </row>
    <row r="111" spans="1:1024" x14ac:dyDescent="0.25">
      <c r="A111" s="25">
        <v>63</v>
      </c>
      <c r="B111" s="26" t="s">
        <v>171</v>
      </c>
      <c r="C111" s="26" t="s">
        <v>172</v>
      </c>
      <c r="D111" s="27">
        <v>13</v>
      </c>
      <c r="E111" s="73">
        <v>0</v>
      </c>
      <c r="F111" s="28">
        <v>0</v>
      </c>
      <c r="G111" s="40">
        <v>0</v>
      </c>
      <c r="H111" s="75">
        <v>0</v>
      </c>
      <c r="I111" s="28">
        <v>0</v>
      </c>
      <c r="J111" s="40">
        <v>0</v>
      </c>
      <c r="K111" s="120" t="s">
        <v>727</v>
      </c>
      <c r="L111" s="121"/>
      <c r="M111" s="200"/>
      <c r="P111" s="177"/>
      <c r="Q111" s="191"/>
      <c r="R111" s="172"/>
      <c r="S111" s="172"/>
      <c r="T111" s="173"/>
      <c r="U111" s="172"/>
      <c r="V111" s="192"/>
      <c r="W111" s="174"/>
      <c r="X111" s="172"/>
      <c r="Y111" s="192"/>
      <c r="Z111" s="174"/>
      <c r="AA111" s="193"/>
      <c r="AB111" s="177"/>
      <c r="AMG111"/>
      <c r="AMH111"/>
      <c r="AMI111"/>
      <c r="AMJ111"/>
    </row>
    <row r="112" spans="1:1024" x14ac:dyDescent="0.25">
      <c r="A112" s="25">
        <v>64</v>
      </c>
      <c r="B112" s="26" t="s">
        <v>173</v>
      </c>
      <c r="C112" s="26" t="s">
        <v>174</v>
      </c>
      <c r="D112" s="27">
        <v>10</v>
      </c>
      <c r="E112" s="73">
        <v>0</v>
      </c>
      <c r="F112" s="28">
        <v>0</v>
      </c>
      <c r="G112" s="40">
        <v>0</v>
      </c>
      <c r="H112" s="75">
        <v>0</v>
      </c>
      <c r="I112" s="28">
        <v>0</v>
      </c>
      <c r="J112" s="40">
        <v>0</v>
      </c>
      <c r="K112" s="120" t="s">
        <v>727</v>
      </c>
      <c r="L112" s="121"/>
      <c r="M112" s="200"/>
      <c r="P112" s="177"/>
      <c r="Q112" s="191"/>
      <c r="R112" s="172"/>
      <c r="S112" s="172"/>
      <c r="T112" s="173"/>
      <c r="U112" s="172"/>
      <c r="V112" s="192"/>
      <c r="W112" s="174"/>
      <c r="X112" s="172"/>
      <c r="Y112" s="192"/>
      <c r="Z112" s="174"/>
      <c r="AA112" s="193"/>
      <c r="AB112" s="177"/>
      <c r="AMG112"/>
      <c r="AMH112"/>
      <c r="AMI112"/>
      <c r="AMJ112"/>
    </row>
    <row r="113" spans="1:1024" x14ac:dyDescent="0.25">
      <c r="A113" s="25">
        <v>65</v>
      </c>
      <c r="B113" s="26" t="s">
        <v>163</v>
      </c>
      <c r="C113" s="26" t="s">
        <v>164</v>
      </c>
      <c r="D113" s="27">
        <v>9</v>
      </c>
      <c r="E113" s="73">
        <v>0</v>
      </c>
      <c r="F113" s="28">
        <v>0</v>
      </c>
      <c r="G113" s="40">
        <v>0</v>
      </c>
      <c r="H113" s="75">
        <v>0</v>
      </c>
      <c r="I113" s="28">
        <v>0</v>
      </c>
      <c r="J113" s="40">
        <v>0</v>
      </c>
      <c r="K113" s="120" t="s">
        <v>727</v>
      </c>
      <c r="L113" s="121"/>
      <c r="M113" s="200"/>
      <c r="P113" s="177"/>
      <c r="Q113" s="191"/>
      <c r="R113" s="172"/>
      <c r="S113" s="172"/>
      <c r="T113" s="173"/>
      <c r="U113" s="172"/>
      <c r="V113" s="192"/>
      <c r="W113" s="174"/>
      <c r="X113" s="172"/>
      <c r="Y113" s="192"/>
      <c r="Z113" s="174"/>
      <c r="AA113" s="193"/>
      <c r="AB113" s="177"/>
      <c r="AMG113"/>
      <c r="AMH113"/>
      <c r="AMI113"/>
      <c r="AMJ113"/>
    </row>
    <row r="114" spans="1:1024" x14ac:dyDescent="0.25">
      <c r="A114" s="25">
        <v>66</v>
      </c>
      <c r="B114" s="26" t="s">
        <v>135</v>
      </c>
      <c r="C114" s="26" t="s">
        <v>136</v>
      </c>
      <c r="D114" s="27">
        <v>8</v>
      </c>
      <c r="E114" s="73">
        <v>0</v>
      </c>
      <c r="F114" s="28">
        <v>0</v>
      </c>
      <c r="G114" s="40">
        <v>0</v>
      </c>
      <c r="H114" s="75">
        <v>0</v>
      </c>
      <c r="I114" s="28">
        <v>0</v>
      </c>
      <c r="J114" s="40">
        <v>0</v>
      </c>
      <c r="K114" s="120" t="s">
        <v>727</v>
      </c>
      <c r="L114" s="200"/>
      <c r="M114" s="200"/>
      <c r="P114" s="177"/>
      <c r="Q114" s="191"/>
      <c r="R114" s="172"/>
      <c r="S114" s="172"/>
      <c r="T114" s="173"/>
      <c r="U114" s="172"/>
      <c r="V114" s="192"/>
      <c r="W114" s="174"/>
      <c r="X114" s="172"/>
      <c r="Y114" s="192"/>
      <c r="Z114" s="174"/>
      <c r="AA114" s="193"/>
      <c r="AB114" s="177"/>
      <c r="AMG114"/>
      <c r="AMH114"/>
      <c r="AMI114"/>
      <c r="AMJ114"/>
    </row>
    <row r="115" spans="1:1024" x14ac:dyDescent="0.25">
      <c r="A115" s="25">
        <v>67</v>
      </c>
      <c r="B115" s="26" t="s">
        <v>664</v>
      </c>
      <c r="C115" s="26" t="s">
        <v>665</v>
      </c>
      <c r="D115" s="27">
        <v>7</v>
      </c>
      <c r="E115" s="73">
        <v>0</v>
      </c>
      <c r="F115" s="28">
        <v>0</v>
      </c>
      <c r="G115" s="40">
        <v>0</v>
      </c>
      <c r="H115" s="75">
        <v>0</v>
      </c>
      <c r="I115" s="28">
        <v>0</v>
      </c>
      <c r="J115" s="40">
        <v>0</v>
      </c>
      <c r="K115" s="120" t="s">
        <v>727</v>
      </c>
      <c r="L115" s="200"/>
      <c r="M115" s="200"/>
      <c r="P115" s="177"/>
      <c r="Q115" s="191"/>
      <c r="R115" s="172"/>
      <c r="S115" s="172"/>
      <c r="T115" s="173"/>
      <c r="U115" s="172"/>
      <c r="V115" s="192"/>
      <c r="W115" s="174"/>
      <c r="X115" s="172"/>
      <c r="Y115" s="192"/>
      <c r="Z115" s="174"/>
      <c r="AA115" s="193"/>
      <c r="AB115" s="177"/>
      <c r="AMG115"/>
      <c r="AMH115"/>
      <c r="AMI115"/>
      <c r="AMJ115"/>
    </row>
    <row r="116" spans="1:1024" x14ac:dyDescent="0.25">
      <c r="A116" s="25">
        <v>68</v>
      </c>
      <c r="B116" s="26" t="s">
        <v>179</v>
      </c>
      <c r="C116" s="26" t="s">
        <v>180</v>
      </c>
      <c r="D116" s="27">
        <v>5</v>
      </c>
      <c r="E116" s="73">
        <v>0</v>
      </c>
      <c r="F116" s="28">
        <v>0</v>
      </c>
      <c r="G116" s="40">
        <v>0</v>
      </c>
      <c r="H116" s="75">
        <v>0</v>
      </c>
      <c r="I116" s="28">
        <v>0</v>
      </c>
      <c r="J116" s="40">
        <v>0</v>
      </c>
      <c r="K116" s="120" t="s">
        <v>727</v>
      </c>
      <c r="L116" s="200"/>
      <c r="M116" s="200"/>
      <c r="P116" s="177"/>
      <c r="Q116" s="191"/>
      <c r="R116" s="172"/>
      <c r="S116" s="172"/>
      <c r="T116" s="173"/>
      <c r="U116" s="172"/>
      <c r="V116" s="192"/>
      <c r="W116" s="174"/>
      <c r="X116" s="172"/>
      <c r="Y116" s="192"/>
      <c r="Z116" s="174"/>
      <c r="AA116" s="193"/>
      <c r="AB116" s="177"/>
      <c r="AMG116"/>
      <c r="AMH116"/>
      <c r="AMI116"/>
      <c r="AMJ116"/>
    </row>
    <row r="117" spans="1:1024" x14ac:dyDescent="0.25">
      <c r="A117" s="25">
        <v>69</v>
      </c>
      <c r="B117" s="26" t="s">
        <v>177</v>
      </c>
      <c r="C117" s="26" t="s">
        <v>178</v>
      </c>
      <c r="D117" s="27">
        <v>2</v>
      </c>
      <c r="E117" s="73">
        <v>0</v>
      </c>
      <c r="F117" s="28">
        <v>0</v>
      </c>
      <c r="G117" s="40">
        <v>0</v>
      </c>
      <c r="H117" s="75">
        <v>0</v>
      </c>
      <c r="I117" s="28">
        <v>0</v>
      </c>
      <c r="J117" s="40">
        <v>0</v>
      </c>
      <c r="K117" s="120" t="s">
        <v>727</v>
      </c>
      <c r="L117" s="200"/>
      <c r="M117" s="200"/>
      <c r="P117" s="177"/>
      <c r="Q117" s="191"/>
      <c r="R117" s="172"/>
      <c r="S117" s="172"/>
      <c r="T117" s="173"/>
      <c r="U117" s="172"/>
      <c r="V117" s="192"/>
      <c r="W117" s="174"/>
      <c r="X117" s="172"/>
      <c r="Y117" s="192"/>
      <c r="Z117" s="174"/>
      <c r="AA117" s="193"/>
      <c r="AB117" s="177"/>
      <c r="AMG117"/>
      <c r="AMH117"/>
      <c r="AMI117"/>
      <c r="AMJ117"/>
    </row>
    <row r="118" spans="1:1024" x14ac:dyDescent="0.25">
      <c r="A118" s="25">
        <v>70</v>
      </c>
      <c r="B118" s="26" t="s">
        <v>614</v>
      </c>
      <c r="C118" s="26" t="s">
        <v>615</v>
      </c>
      <c r="D118" s="27">
        <v>1</v>
      </c>
      <c r="E118" s="73">
        <v>0</v>
      </c>
      <c r="F118" s="28">
        <v>0</v>
      </c>
      <c r="G118" s="41">
        <v>0</v>
      </c>
      <c r="H118" s="75">
        <v>0</v>
      </c>
      <c r="I118" s="28">
        <v>0</v>
      </c>
      <c r="J118" s="40">
        <v>0</v>
      </c>
      <c r="K118" s="120" t="s">
        <v>727</v>
      </c>
      <c r="L118" s="200"/>
      <c r="M118" s="200"/>
      <c r="P118" s="177"/>
      <c r="Q118" s="191"/>
      <c r="R118" s="172"/>
      <c r="S118" s="172"/>
      <c r="T118" s="173"/>
      <c r="U118" s="172"/>
      <c r="V118" s="192"/>
      <c r="W118" s="174"/>
      <c r="X118" s="172"/>
      <c r="Y118" s="192"/>
      <c r="Z118" s="174"/>
      <c r="AA118" s="193"/>
      <c r="AB118" s="177"/>
      <c r="AMG118"/>
      <c r="AMH118"/>
      <c r="AMI118"/>
      <c r="AMJ118"/>
    </row>
    <row r="119" spans="1:1024" x14ac:dyDescent="0.25">
      <c r="A119" s="25">
        <v>71</v>
      </c>
      <c r="B119" s="26" t="s">
        <v>147</v>
      </c>
      <c r="C119" s="26" t="s">
        <v>148</v>
      </c>
      <c r="D119" s="27">
        <v>1</v>
      </c>
      <c r="E119" s="73">
        <v>0</v>
      </c>
      <c r="F119" s="28">
        <v>0</v>
      </c>
      <c r="G119" s="40">
        <v>0</v>
      </c>
      <c r="H119" s="75">
        <v>0</v>
      </c>
      <c r="I119" s="28">
        <v>0</v>
      </c>
      <c r="J119" s="40">
        <v>0</v>
      </c>
      <c r="K119" s="120" t="s">
        <v>727</v>
      </c>
      <c r="L119" s="200"/>
      <c r="M119" s="200"/>
      <c r="P119" s="177"/>
      <c r="Q119" s="191"/>
      <c r="R119" s="172"/>
      <c r="S119" s="172"/>
      <c r="T119" s="173"/>
      <c r="U119" s="172"/>
      <c r="V119" s="192"/>
      <c r="W119" s="174"/>
      <c r="X119" s="172"/>
      <c r="Y119" s="192"/>
      <c r="Z119" s="174"/>
      <c r="AA119" s="193"/>
      <c r="AB119" s="177"/>
      <c r="AMG119"/>
      <c r="AMH119"/>
      <c r="AMI119"/>
      <c r="AMJ119"/>
    </row>
    <row r="120" spans="1:1024" x14ac:dyDescent="0.25">
      <c r="A120" s="25">
        <v>72</v>
      </c>
      <c r="B120" s="26" t="s">
        <v>714</v>
      </c>
      <c r="C120" s="26" t="s">
        <v>715</v>
      </c>
      <c r="D120" s="27">
        <v>1</v>
      </c>
      <c r="E120" s="73">
        <v>0</v>
      </c>
      <c r="F120" s="28">
        <v>0</v>
      </c>
      <c r="G120" s="40">
        <v>0</v>
      </c>
      <c r="H120" s="75">
        <v>0</v>
      </c>
      <c r="I120" s="28">
        <v>0</v>
      </c>
      <c r="J120" s="40">
        <v>0</v>
      </c>
      <c r="K120" s="120" t="s">
        <v>727</v>
      </c>
      <c r="L120" s="200"/>
      <c r="M120" s="200"/>
      <c r="P120" s="177"/>
      <c r="Q120" s="191"/>
      <c r="R120" s="172"/>
      <c r="S120" s="172"/>
      <c r="T120" s="173"/>
      <c r="U120" s="172"/>
      <c r="V120" s="192"/>
      <c r="W120" s="174"/>
      <c r="X120" s="172"/>
      <c r="Y120" s="192"/>
      <c r="Z120" s="174"/>
      <c r="AA120" s="193"/>
      <c r="AB120" s="177"/>
      <c r="AMG120"/>
      <c r="AMH120"/>
      <c r="AMI120"/>
      <c r="AMJ120"/>
    </row>
    <row r="121" spans="1:1024" x14ac:dyDescent="0.25">
      <c r="B121" s="35"/>
      <c r="D121" s="42"/>
      <c r="E121" s="42"/>
      <c r="F121" s="43"/>
      <c r="H121" s="44"/>
      <c r="I121" s="43"/>
      <c r="K121" s="39" t="s">
        <v>55</v>
      </c>
      <c r="L121" s="200"/>
      <c r="M121" s="200"/>
      <c r="P121" s="177"/>
      <c r="Q121" s="191"/>
      <c r="R121" s="172"/>
      <c r="S121" s="172"/>
      <c r="T121" s="172"/>
      <c r="U121" s="172"/>
      <c r="V121" s="192"/>
      <c r="W121" s="174"/>
      <c r="X121" s="172"/>
      <c r="Y121" s="192"/>
      <c r="Z121" s="172"/>
      <c r="AA121" s="193"/>
      <c r="AB121" s="177"/>
      <c r="AMG121"/>
      <c r="AMH121"/>
      <c r="AMI121"/>
      <c r="AMJ121"/>
    </row>
    <row r="122" spans="1:1024" x14ac:dyDescent="0.25">
      <c r="B122" s="63" t="s">
        <v>181</v>
      </c>
      <c r="C122"/>
      <c r="D122" s="62">
        <v>9839</v>
      </c>
      <c r="E122" s="62">
        <v>1146</v>
      </c>
      <c r="F122" s="124">
        <v>0.11647525154995426</v>
      </c>
      <c r="G122" s="125"/>
      <c r="H122" s="63">
        <v>763</v>
      </c>
      <c r="I122" s="124">
        <v>7.7548531354812475E-2</v>
      </c>
      <c r="J122" s="66"/>
      <c r="K122" s="127">
        <v>0.3342059336823735</v>
      </c>
      <c r="L122" s="200"/>
      <c r="M122" s="200"/>
      <c r="P122" s="177"/>
      <c r="Q122" s="191"/>
      <c r="R122" s="172"/>
      <c r="S122" s="172"/>
      <c r="T122" s="172"/>
      <c r="U122" s="172"/>
      <c r="V122" s="192"/>
      <c r="W122" s="174"/>
      <c r="X122" s="172"/>
      <c r="Y122" s="192"/>
      <c r="Z122" s="172"/>
      <c r="AA122" s="193"/>
      <c r="AB122" s="177"/>
      <c r="AMG122"/>
      <c r="AMH122"/>
      <c r="AMI122"/>
      <c r="AMJ122"/>
    </row>
    <row r="123" spans="1:1024" x14ac:dyDescent="0.25">
      <c r="P123" s="177"/>
      <c r="Q123" s="191"/>
      <c r="R123" s="172"/>
      <c r="S123" s="172"/>
      <c r="T123" s="172"/>
      <c r="U123" s="172"/>
      <c r="V123" s="192"/>
      <c r="W123" s="174"/>
      <c r="X123" s="172"/>
      <c r="Y123" s="192"/>
      <c r="Z123" s="172"/>
      <c r="AA123" s="193"/>
      <c r="AB123" s="177"/>
      <c r="AMG123"/>
      <c r="AMH123"/>
      <c r="AMI123"/>
      <c r="AMJ123"/>
    </row>
    <row r="124" spans="1:1024" x14ac:dyDescent="0.25">
      <c r="P124" s="177"/>
      <c r="Q124" s="191"/>
      <c r="R124" s="172"/>
      <c r="S124" s="172"/>
      <c r="T124" s="172"/>
      <c r="U124" s="172"/>
      <c r="V124" s="192"/>
      <c r="W124" s="174"/>
      <c r="X124" s="172"/>
      <c r="Y124" s="192"/>
      <c r="Z124" s="172"/>
      <c r="AA124" s="193"/>
      <c r="AB124" s="177"/>
      <c r="AMG124"/>
      <c r="AMH124"/>
      <c r="AMI124"/>
      <c r="AMJ124"/>
    </row>
    <row r="125" spans="1:1024" x14ac:dyDescent="0.25">
      <c r="P125" s="177"/>
      <c r="Q125" s="191"/>
      <c r="R125" s="172"/>
      <c r="S125" s="172"/>
      <c r="T125" s="172"/>
      <c r="U125" s="172"/>
      <c r="V125" s="192"/>
      <c r="W125" s="174"/>
      <c r="X125" s="172"/>
      <c r="Y125" s="192"/>
      <c r="Z125" s="172"/>
      <c r="AA125" s="193"/>
      <c r="AB125" s="177"/>
      <c r="AMG125"/>
      <c r="AMH125"/>
      <c r="AMI125"/>
      <c r="AMJ125"/>
    </row>
    <row r="126" spans="1:1024" x14ac:dyDescent="0.25">
      <c r="P126" s="177"/>
      <c r="Q126" s="161"/>
      <c r="R126" s="161"/>
      <c r="S126" s="161"/>
      <c r="T126" s="161"/>
      <c r="U126" s="161"/>
      <c r="V126" s="161"/>
      <c r="W126" s="184"/>
      <c r="X126" s="161"/>
      <c r="Y126" s="161"/>
      <c r="Z126" s="161"/>
      <c r="AA126" s="180"/>
      <c r="AB126" s="177"/>
      <c r="AMG126"/>
      <c r="AMH126"/>
      <c r="AMI126"/>
      <c r="AMJ126"/>
    </row>
    <row r="127" spans="1:1024" x14ac:dyDescent="0.25">
      <c r="P127" s="177"/>
      <c r="Q127" s="161"/>
      <c r="R127" s="194"/>
      <c r="S127" s="161"/>
      <c r="T127" s="211"/>
      <c r="U127" s="211"/>
      <c r="V127" s="196"/>
      <c r="W127" s="197"/>
      <c r="X127" s="194"/>
      <c r="Y127" s="196"/>
      <c r="Z127" s="198"/>
      <c r="AA127" s="212"/>
      <c r="AB127" s="177"/>
      <c r="AMG127"/>
      <c r="AMH127"/>
      <c r="AMI127"/>
      <c r="AMJ127"/>
    </row>
    <row r="128" spans="1:1024" x14ac:dyDescent="0.25">
      <c r="AMG128"/>
      <c r="AMH128"/>
      <c r="AMI128"/>
      <c r="AMJ128"/>
    </row>
    <row r="129" spans="1021:1024" x14ac:dyDescent="0.25">
      <c r="AMG129"/>
      <c r="AMH129"/>
      <c r="AMI129"/>
      <c r="AMJ129"/>
    </row>
  </sheetData>
  <conditionalFormatting sqref="V49:V125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{8177A2D8-06B2-4D2D-9944-53E9EF21697B}</x14:id>
        </ext>
      </extLst>
    </cfRule>
  </conditionalFormatting>
  <conditionalFormatting sqref="Y49:Y125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{950AB287-E40F-4490-A636-2DFB45BEE374}</x14:id>
        </ext>
      </extLst>
    </cfRule>
  </conditionalFormatting>
  <conditionalFormatting sqref="F49:F120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{06C3012E-517F-4DC3-982B-04A8D0834A18}</x14:id>
        </ext>
      </extLst>
    </cfRule>
  </conditionalFormatting>
  <conditionalFormatting sqref="I49:I120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{24D9ADCF-1BE7-490B-87A8-9E5E60EF6A02}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77A2D8-06B2-4D2D-9944-53E9EF2169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V49:V125</xm:sqref>
        </x14:conditionalFormatting>
        <x14:conditionalFormatting xmlns:xm="http://schemas.microsoft.com/office/excel/2006/main">
          <x14:cfRule type="dataBar" id="{950AB287-E40F-4490-A636-2DFB45BEE3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Y49:Y125</xm:sqref>
        </x14:conditionalFormatting>
        <x14:conditionalFormatting xmlns:xm="http://schemas.microsoft.com/office/excel/2006/main">
          <x14:cfRule type="dataBar" id="{06C3012E-517F-4DC3-982B-04A8D0834A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F49:F120</xm:sqref>
        </x14:conditionalFormatting>
        <x14:conditionalFormatting xmlns:xm="http://schemas.microsoft.com/office/excel/2006/main">
          <x14:cfRule type="dataBar" id="{24D9ADCF-1BE7-490B-87A8-9E5E60EF6A0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I49:I120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A73"/>
  <sheetViews>
    <sheetView zoomScale="90" zoomScaleNormal="90" workbookViewId="0"/>
  </sheetViews>
  <sheetFormatPr defaultRowHeight="15" x14ac:dyDescent="0.25"/>
  <cols>
    <col min="1" max="1" width="9.140625" style="11"/>
    <col min="2" max="2" width="12.140625" style="11" customWidth="1"/>
    <col min="3" max="3" width="48.85546875" style="11" bestFit="1" customWidth="1"/>
    <col min="4" max="4" width="11.28515625" style="11" customWidth="1"/>
    <col min="5" max="5" width="12.85546875" style="11" customWidth="1"/>
    <col min="6" max="6" width="11" style="11" customWidth="1"/>
    <col min="7" max="7" width="10.7109375" style="11" customWidth="1"/>
    <col min="8" max="8" width="13" style="11" customWidth="1"/>
    <col min="9" max="9" width="11.42578125" style="11" customWidth="1"/>
    <col min="10" max="10" width="13.28515625" style="11" customWidth="1"/>
    <col min="11" max="11" width="11" style="11" customWidth="1"/>
    <col min="12" max="1015" width="9.140625" style="11"/>
  </cols>
  <sheetData>
    <row r="1" spans="1:1015" ht="18.75" x14ac:dyDescent="0.3">
      <c r="A1" s="10" t="s">
        <v>798</v>
      </c>
      <c r="C1" s="12"/>
    </row>
    <row r="2" spans="1:1015" x14ac:dyDescent="0.25">
      <c r="C2" s="12"/>
    </row>
    <row r="3" spans="1:1015" ht="15.75" x14ac:dyDescent="0.25">
      <c r="A3" s="13" t="s">
        <v>9</v>
      </c>
      <c r="B3" s="13"/>
      <c r="C3" s="14" t="s">
        <v>182</v>
      </c>
    </row>
    <row r="4" spans="1:1015" ht="15.75" x14ac:dyDescent="0.25">
      <c r="A4" s="49" t="s">
        <v>797</v>
      </c>
      <c r="B4" s="13"/>
      <c r="C4" s="14"/>
    </row>
    <row r="5" spans="1:1015" ht="15.75" x14ac:dyDescent="0.25">
      <c r="A5" s="229" t="s">
        <v>796</v>
      </c>
      <c r="B5" s="13"/>
      <c r="C5" s="14"/>
    </row>
    <row r="6" spans="1:1015" x14ac:dyDescent="0.25">
      <c r="A6" s="15"/>
      <c r="C6" s="12"/>
    </row>
    <row r="7" spans="1:1015" x14ac:dyDescent="0.25">
      <c r="A7" s="16"/>
    </row>
    <row r="8" spans="1:1015" ht="15.75" x14ac:dyDescent="0.25">
      <c r="A8" s="17" t="s">
        <v>772</v>
      </c>
    </row>
    <row r="11" spans="1:1015" ht="13.9" customHeight="1" x14ac:dyDescent="0.25"/>
    <row r="12" spans="1:10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</row>
    <row r="13" spans="1:101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</row>
    <row r="14" spans="1:10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</row>
    <row r="15" spans="1:10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</row>
    <row r="17" spans="1:10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</row>
    <row r="18" spans="1:10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</row>
    <row r="19" spans="1:10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</row>
    <row r="20" spans="1:10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</row>
    <row r="22" spans="1:10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</row>
    <row r="23" spans="1:10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</row>
    <row r="24" spans="1:10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</row>
    <row r="36" spans="1:1015" x14ac:dyDescent="0.25">
      <c r="A36" s="18" t="s">
        <v>11</v>
      </c>
      <c r="B36"/>
      <c r="C36"/>
    </row>
    <row r="37" spans="1:1015" x14ac:dyDescent="0.25">
      <c r="A37" s="77" t="s">
        <v>12</v>
      </c>
      <c r="B37" s="78"/>
      <c r="C37" s="79" t="s">
        <v>760</v>
      </c>
    </row>
    <row r="38" spans="1:1015" x14ac:dyDescent="0.25">
      <c r="A38" s="19" t="s">
        <v>13</v>
      </c>
      <c r="B38" s="20"/>
      <c r="C38" s="21" t="s">
        <v>14</v>
      </c>
    </row>
    <row r="39" spans="1:1015" x14ac:dyDescent="0.25">
      <c r="A39" s="22" t="s">
        <v>15</v>
      </c>
      <c r="B39" s="23"/>
      <c r="C39" s="24" t="s">
        <v>761</v>
      </c>
    </row>
    <row r="40" spans="1:1015" x14ac:dyDescent="0.25">
      <c r="A40" s="81" t="s">
        <v>16</v>
      </c>
      <c r="B40" s="82"/>
      <c r="C40" s="83" t="s">
        <v>17</v>
      </c>
    </row>
    <row r="41" spans="1:1015" x14ac:dyDescent="0.25">
      <c r="A41" s="81" t="s">
        <v>18</v>
      </c>
      <c r="B41" s="80"/>
      <c r="C41" s="83" t="s">
        <v>19</v>
      </c>
    </row>
    <row r="42" spans="1:1015" x14ac:dyDescent="0.25">
      <c r="A42" s="84" t="s">
        <v>20</v>
      </c>
      <c r="B42" s="85"/>
      <c r="C42" s="86" t="s">
        <v>21</v>
      </c>
    </row>
    <row r="43" spans="1:1015" ht="20.25" customHeight="1" x14ac:dyDescent="0.5">
      <c r="A43" s="87" t="s">
        <v>22</v>
      </c>
      <c r="B43" s="88"/>
      <c r="C43" s="89" t="s">
        <v>762</v>
      </c>
      <c r="J43" s="55"/>
      <c r="ALW43"/>
      <c r="ALX43"/>
      <c r="ALY43"/>
      <c r="ALZ43"/>
      <c r="AMA43"/>
    </row>
    <row r="45" spans="1:1015" x14ac:dyDescent="0.25">
      <c r="L45" s="177"/>
      <c r="M45" s="177"/>
      <c r="N45" s="177"/>
      <c r="O45" s="177"/>
      <c r="P45" s="177"/>
    </row>
    <row r="46" spans="1:1015" ht="15.75" x14ac:dyDescent="0.25">
      <c r="A46" s="17" t="s">
        <v>788</v>
      </c>
      <c r="L46" s="177"/>
      <c r="M46" s="177"/>
      <c r="N46" s="177"/>
      <c r="O46" s="177"/>
      <c r="P46" s="177"/>
    </row>
    <row r="47" spans="1:1015" ht="51.75" customHeight="1" x14ac:dyDescent="0.25">
      <c r="A47" s="112" t="s">
        <v>23</v>
      </c>
      <c r="B47" s="113" t="s">
        <v>24</v>
      </c>
      <c r="C47" s="112" t="s">
        <v>25</v>
      </c>
      <c r="D47" s="114" t="s">
        <v>763</v>
      </c>
      <c r="E47" s="115" t="s">
        <v>764</v>
      </c>
      <c r="F47" s="115" t="s">
        <v>765</v>
      </c>
      <c r="G47" s="115" t="s">
        <v>766</v>
      </c>
      <c r="H47" s="116" t="s">
        <v>767</v>
      </c>
      <c r="I47" s="116" t="s">
        <v>768</v>
      </c>
      <c r="J47" s="116" t="s">
        <v>769</v>
      </c>
      <c r="K47" s="117" t="s">
        <v>20</v>
      </c>
      <c r="L47" s="161"/>
      <c r="M47" s="209"/>
      <c r="N47" s="209"/>
      <c r="O47" s="209"/>
      <c r="P47" s="209"/>
      <c r="Q47" s="133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</row>
    <row r="48" spans="1:1015" ht="15" customHeight="1" x14ac:dyDescent="0.25">
      <c r="A48" s="118">
        <v>1</v>
      </c>
      <c r="B48" s="26" t="s">
        <v>183</v>
      </c>
      <c r="C48" s="26" t="s">
        <v>184</v>
      </c>
      <c r="D48" s="27">
        <v>20403</v>
      </c>
      <c r="E48" s="26">
        <v>687</v>
      </c>
      <c r="F48" s="28">
        <v>3.3671518894280252E-2</v>
      </c>
      <c r="G48" s="29">
        <v>3.3209606986899565</v>
      </c>
      <c r="H48" s="26">
        <v>647</v>
      </c>
      <c r="I48" s="28">
        <v>3.1711022888790866E-2</v>
      </c>
      <c r="J48" s="29">
        <v>5.0950540958268933</v>
      </c>
      <c r="K48" s="171">
        <v>5.8224163027656428E-2</v>
      </c>
      <c r="L48" s="204"/>
      <c r="M48" s="174"/>
      <c r="N48" s="193"/>
      <c r="O48" s="158"/>
      <c r="P48" s="159"/>
      <c r="Q48" s="32"/>
      <c r="ALZ48"/>
      <c r="AMA48"/>
    </row>
    <row r="49" spans="1:1015" ht="15" customHeight="1" x14ac:dyDescent="0.25">
      <c r="A49" s="118">
        <v>2</v>
      </c>
      <c r="B49" s="26" t="s">
        <v>185</v>
      </c>
      <c r="C49" s="26" t="s">
        <v>186</v>
      </c>
      <c r="D49" s="27">
        <v>4801</v>
      </c>
      <c r="E49" s="26">
        <v>126</v>
      </c>
      <c r="F49" s="28">
        <v>2.6244532389085608E-2</v>
      </c>
      <c r="G49" s="29">
        <v>3.0396825396825395</v>
      </c>
      <c r="H49" s="26">
        <v>93</v>
      </c>
      <c r="I49" s="28">
        <v>1.9370964382420329E-2</v>
      </c>
      <c r="J49" s="29">
        <v>4.940860215053763</v>
      </c>
      <c r="K49" s="171">
        <v>0.26190476190476186</v>
      </c>
      <c r="L49" s="204"/>
      <c r="M49" s="174"/>
      <c r="N49" s="193"/>
      <c r="O49" s="158"/>
      <c r="P49" s="159"/>
      <c r="Q49" s="32"/>
      <c r="ALZ49"/>
      <c r="AMA49"/>
    </row>
    <row r="50" spans="1:1015" ht="15" customHeight="1" x14ac:dyDescent="0.25">
      <c r="A50" s="118">
        <v>3</v>
      </c>
      <c r="B50" s="26" t="s">
        <v>187</v>
      </c>
      <c r="C50" s="26" t="s">
        <v>188</v>
      </c>
      <c r="D50" s="27">
        <v>1025</v>
      </c>
      <c r="E50" s="26">
        <v>52</v>
      </c>
      <c r="F50" s="28">
        <v>5.0731707317073174E-2</v>
      </c>
      <c r="G50" s="29">
        <v>4.1057692307692308</v>
      </c>
      <c r="H50" s="26">
        <v>29</v>
      </c>
      <c r="I50" s="28">
        <v>2.8292682926829269E-2</v>
      </c>
      <c r="J50" s="29">
        <v>5.1379310344827589</v>
      </c>
      <c r="K50" s="171">
        <v>0.44230769230769229</v>
      </c>
      <c r="L50" s="204"/>
      <c r="M50" s="174"/>
      <c r="N50" s="193"/>
      <c r="O50" s="158"/>
      <c r="P50" s="159"/>
      <c r="Q50" s="32"/>
      <c r="ALZ50"/>
      <c r="AMA50"/>
    </row>
    <row r="51" spans="1:1015" ht="15" customHeight="1" x14ac:dyDescent="0.25">
      <c r="A51" s="118">
        <v>4</v>
      </c>
      <c r="B51" s="26" t="s">
        <v>572</v>
      </c>
      <c r="C51" s="26" t="s">
        <v>573</v>
      </c>
      <c r="D51" s="27">
        <v>24</v>
      </c>
      <c r="E51" s="26">
        <v>1</v>
      </c>
      <c r="F51" s="28">
        <v>4.1666666666666664E-2</v>
      </c>
      <c r="G51" s="29">
        <v>5</v>
      </c>
      <c r="H51" s="26">
        <v>1</v>
      </c>
      <c r="I51" s="28">
        <v>4.1666666666666664E-2</v>
      </c>
      <c r="J51" s="29">
        <v>1.5</v>
      </c>
      <c r="K51" s="171">
        <v>0</v>
      </c>
      <c r="L51" s="204"/>
      <c r="M51" s="174"/>
      <c r="N51" s="193"/>
      <c r="O51" s="158"/>
      <c r="P51" s="159"/>
      <c r="Q51" s="32"/>
      <c r="ALZ51"/>
      <c r="AMA51"/>
    </row>
    <row r="52" spans="1:1015" ht="15" customHeight="1" x14ac:dyDescent="0.25">
      <c r="A52" s="118">
        <v>5</v>
      </c>
      <c r="B52" s="26" t="s">
        <v>513</v>
      </c>
      <c r="C52" s="26" t="s">
        <v>189</v>
      </c>
      <c r="D52" s="27">
        <v>16</v>
      </c>
      <c r="E52" s="26">
        <v>1</v>
      </c>
      <c r="F52" s="28">
        <v>6.25E-2</v>
      </c>
      <c r="G52" s="29">
        <v>5</v>
      </c>
      <c r="H52" s="26">
        <v>0</v>
      </c>
      <c r="I52" s="28">
        <v>0</v>
      </c>
      <c r="J52" s="29">
        <v>0</v>
      </c>
      <c r="K52" s="171">
        <v>1</v>
      </c>
      <c r="L52" s="204"/>
      <c r="M52" s="174"/>
      <c r="N52" s="193"/>
      <c r="O52" s="158"/>
      <c r="P52" s="159"/>
      <c r="Q52" s="32"/>
      <c r="ALZ52"/>
      <c r="AMA52"/>
    </row>
    <row r="53" spans="1:1015" ht="15" customHeight="1" x14ac:dyDescent="0.25">
      <c r="A53" s="118">
        <v>6</v>
      </c>
      <c r="B53" s="176" t="s">
        <v>746</v>
      </c>
      <c r="C53" s="26" t="s">
        <v>747</v>
      </c>
      <c r="D53" s="27">
        <v>120</v>
      </c>
      <c r="E53" s="26">
        <v>0</v>
      </c>
      <c r="F53" s="28">
        <v>0</v>
      </c>
      <c r="G53" s="29">
        <v>0</v>
      </c>
      <c r="H53" s="26">
        <v>0</v>
      </c>
      <c r="I53" s="28">
        <v>0</v>
      </c>
      <c r="J53" s="29">
        <v>0</v>
      </c>
      <c r="K53" s="171" t="s">
        <v>727</v>
      </c>
      <c r="L53" s="177"/>
      <c r="M53" s="174"/>
      <c r="N53" s="193"/>
      <c r="O53" s="158"/>
      <c r="P53" s="159"/>
      <c r="Q53" s="32"/>
      <c r="ALZ53"/>
      <c r="AMA53"/>
    </row>
    <row r="54" spans="1:1015" ht="15" customHeight="1" x14ac:dyDescent="0.25">
      <c r="A54" s="118">
        <v>7</v>
      </c>
      <c r="B54" s="26" t="s">
        <v>722</v>
      </c>
      <c r="C54" s="26" t="s">
        <v>723</v>
      </c>
      <c r="D54" s="27">
        <v>38</v>
      </c>
      <c r="E54" s="26">
        <v>0</v>
      </c>
      <c r="F54" s="28">
        <v>0</v>
      </c>
      <c r="G54" s="29">
        <v>0</v>
      </c>
      <c r="H54" s="26">
        <v>0</v>
      </c>
      <c r="I54" s="28">
        <v>0</v>
      </c>
      <c r="J54" s="29">
        <v>0</v>
      </c>
      <c r="K54" s="171" t="s">
        <v>727</v>
      </c>
      <c r="L54" s="177"/>
      <c r="M54" s="174"/>
      <c r="N54" s="193"/>
      <c r="O54" s="158"/>
      <c r="P54" s="159"/>
      <c r="Q54" s="131"/>
      <c r="ALZ54"/>
      <c r="AMA54"/>
    </row>
    <row r="55" spans="1:1015" ht="15" customHeight="1" x14ac:dyDescent="0.25">
      <c r="A55" s="118">
        <v>8</v>
      </c>
      <c r="B55" s="26" t="s">
        <v>744</v>
      </c>
      <c r="C55" s="26" t="s">
        <v>745</v>
      </c>
      <c r="D55" s="27">
        <v>23</v>
      </c>
      <c r="E55" s="26">
        <v>0</v>
      </c>
      <c r="F55" s="28">
        <v>0</v>
      </c>
      <c r="G55" s="29">
        <v>0</v>
      </c>
      <c r="H55" s="26">
        <v>0</v>
      </c>
      <c r="I55" s="28">
        <v>0</v>
      </c>
      <c r="J55" s="29">
        <v>0</v>
      </c>
      <c r="K55" s="171" t="s">
        <v>727</v>
      </c>
      <c r="L55" s="177"/>
      <c r="M55" s="174"/>
      <c r="N55" s="193"/>
      <c r="O55" s="158"/>
      <c r="P55" s="159"/>
      <c r="Q55" s="131"/>
      <c r="ALZ55"/>
      <c r="AMA55"/>
    </row>
    <row r="56" spans="1:1015" ht="15" customHeight="1" x14ac:dyDescent="0.25">
      <c r="A56" s="118">
        <v>9</v>
      </c>
      <c r="B56" s="26" t="s">
        <v>780</v>
      </c>
      <c r="C56" s="26" t="s">
        <v>781</v>
      </c>
      <c r="D56" s="27">
        <v>7</v>
      </c>
      <c r="E56" s="26">
        <v>0</v>
      </c>
      <c r="F56" s="28">
        <v>0</v>
      </c>
      <c r="G56" s="29">
        <v>0</v>
      </c>
      <c r="H56" s="26">
        <v>0</v>
      </c>
      <c r="I56" s="28">
        <v>0</v>
      </c>
      <c r="J56" s="29">
        <v>0</v>
      </c>
      <c r="K56" s="171" t="s">
        <v>727</v>
      </c>
      <c r="L56" s="177"/>
      <c r="M56" s="174"/>
      <c r="N56" s="193"/>
      <c r="O56" s="158"/>
      <c r="P56" s="159"/>
      <c r="Q56" s="32"/>
      <c r="ALZ56"/>
      <c r="AMA56"/>
    </row>
    <row r="57" spans="1:1015" ht="15" customHeight="1" x14ac:dyDescent="0.25">
      <c r="A57" s="118">
        <v>10</v>
      </c>
      <c r="B57" s="26" t="s">
        <v>742</v>
      </c>
      <c r="C57" s="26" t="s">
        <v>743</v>
      </c>
      <c r="D57" s="27">
        <v>5</v>
      </c>
      <c r="E57" s="26">
        <v>0</v>
      </c>
      <c r="F57" s="28">
        <v>0</v>
      </c>
      <c r="G57" s="29">
        <v>0</v>
      </c>
      <c r="H57" s="26">
        <v>0</v>
      </c>
      <c r="I57" s="28">
        <v>0</v>
      </c>
      <c r="J57" s="29">
        <v>0</v>
      </c>
      <c r="K57" s="171" t="s">
        <v>727</v>
      </c>
      <c r="L57" s="177"/>
      <c r="M57" s="174"/>
      <c r="N57" s="193"/>
      <c r="O57" s="158"/>
      <c r="P57" s="159"/>
      <c r="Q57" s="131"/>
      <c r="ALZ57"/>
      <c r="AMA57"/>
    </row>
    <row r="58" spans="1:1015" ht="15" customHeight="1" x14ac:dyDescent="0.25">
      <c r="A58" s="182"/>
      <c r="B58" s="161"/>
      <c r="C58" s="161"/>
      <c r="D58" s="183"/>
      <c r="E58" s="161"/>
      <c r="F58" s="129"/>
      <c r="G58" s="184"/>
      <c r="H58" s="161"/>
      <c r="I58" s="129"/>
      <c r="J58" s="184"/>
      <c r="K58" s="39" t="s">
        <v>55</v>
      </c>
      <c r="L58" s="177"/>
      <c r="M58" s="184"/>
      <c r="N58" s="180"/>
      <c r="O58" s="158"/>
      <c r="P58" s="159"/>
      <c r="Q58" s="131"/>
      <c r="ALZ58"/>
      <c r="AMA58"/>
    </row>
    <row r="59" spans="1:1015" ht="15" customHeight="1" x14ac:dyDescent="0.25">
      <c r="A59"/>
      <c r="B59" s="63" t="s">
        <v>190</v>
      </c>
      <c r="C59"/>
      <c r="D59" s="62">
        <v>26462</v>
      </c>
      <c r="E59" s="63">
        <v>867</v>
      </c>
      <c r="F59" s="124">
        <v>3.2763963419242689E-2</v>
      </c>
      <c r="G59" s="130"/>
      <c r="H59" s="63">
        <v>770</v>
      </c>
      <c r="I59" s="124">
        <v>2.9098329680296273E-2</v>
      </c>
      <c r="J59" s="130"/>
      <c r="K59" s="126">
        <v>0.11188004613610147</v>
      </c>
      <c r="L59" s="177"/>
      <c r="M59" s="215"/>
      <c r="N59" s="199"/>
      <c r="O59" s="158"/>
      <c r="P59" s="159"/>
      <c r="Q59" s="131"/>
      <c r="ALZ59"/>
      <c r="AMA59"/>
    </row>
    <row r="60" spans="1:1015" ht="15" customHeight="1" x14ac:dyDescent="0.25">
      <c r="A60" s="154"/>
      <c r="B60" s="155"/>
      <c r="C60" s="156"/>
      <c r="D60" s="157"/>
      <c r="E60" s="157"/>
      <c r="F60" s="158"/>
      <c r="G60" s="159"/>
      <c r="H60" s="157"/>
      <c r="I60" s="158"/>
      <c r="J60" s="159"/>
      <c r="K60" s="160"/>
      <c r="L60" s="177"/>
      <c r="M60" s="159"/>
      <c r="N60" s="157"/>
      <c r="O60" s="158"/>
      <c r="P60" s="159"/>
      <c r="Q60" s="131"/>
      <c r="ALZ60"/>
      <c r="AMA60"/>
    </row>
    <row r="61" spans="1:1015" x14ac:dyDescent="0.25">
      <c r="A61" s="177"/>
      <c r="B61" s="177"/>
      <c r="C61" s="177"/>
      <c r="D61" s="178"/>
      <c r="E61" s="179"/>
      <c r="F61" s="132"/>
      <c r="G61" s="177"/>
      <c r="H61" s="179"/>
      <c r="I61" s="132"/>
      <c r="J61" s="177"/>
      <c r="K61" s="180"/>
      <c r="L61" s="177"/>
      <c r="M61" s="177"/>
      <c r="N61" s="179"/>
      <c r="O61" s="132"/>
      <c r="P61" s="177"/>
      <c r="Q61" s="39"/>
      <c r="ALZ61"/>
      <c r="AMA61"/>
    </row>
    <row r="62" spans="1:1015" x14ac:dyDescent="0.25">
      <c r="A62" s="177"/>
      <c r="B62" s="181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ALZ62"/>
      <c r="AMA62"/>
    </row>
    <row r="63" spans="1:1015" x14ac:dyDescent="0.25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AMA63"/>
    </row>
    <row r="64" spans="1:1015" x14ac:dyDescent="0.25">
      <c r="B64" s="34"/>
    </row>
    <row r="65" spans="2:5" x14ac:dyDescent="0.25">
      <c r="B65" s="48"/>
    </row>
    <row r="66" spans="2:5" x14ac:dyDescent="0.25">
      <c r="E66" s="34"/>
    </row>
    <row r="67" spans="2:5" x14ac:dyDescent="0.25">
      <c r="B67" s="34"/>
      <c r="C67"/>
    </row>
    <row r="68" spans="2:5" x14ac:dyDescent="0.25">
      <c r="B68" s="34"/>
    </row>
    <row r="69" spans="2:5" x14ac:dyDescent="0.25">
      <c r="E69" s="34"/>
    </row>
    <row r="70" spans="2:5" x14ac:dyDescent="0.25">
      <c r="B70" s="34"/>
    </row>
    <row r="71" spans="2:5" x14ac:dyDescent="0.25">
      <c r="B71" s="34"/>
    </row>
    <row r="72" spans="2:5" x14ac:dyDescent="0.25">
      <c r="E72" s="34"/>
    </row>
    <row r="73" spans="2:5" x14ac:dyDescent="0.25">
      <c r="B73" s="34"/>
    </row>
  </sheetData>
  <conditionalFormatting sqref="F60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{598F2F02-4B38-4712-8961-0CCAA20B3837}</x14:id>
        </ext>
      </extLst>
    </cfRule>
  </conditionalFormatting>
  <conditionalFormatting sqref="I60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{0068A31C-33CC-4495-95A1-A678D3F546B2}</x14:id>
        </ext>
      </extLst>
    </cfRule>
  </conditionalFormatting>
  <conditionalFormatting sqref="O48:O5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{E9B026F1-3FC6-405C-8F4C-10804CDB2B4F}</x14:id>
        </ext>
      </extLst>
    </cfRule>
  </conditionalFormatting>
  <conditionalFormatting sqref="O53:O6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{53AF743A-20EF-45CF-9E61-EABA8F2283F5}</x14:id>
        </ext>
      </extLst>
    </cfRule>
  </conditionalFormatting>
  <conditionalFormatting sqref="F48:F5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{94EE7888-2ED0-4084-BA83-6C3C38AF166D}</x14:id>
        </ext>
      </extLst>
    </cfRule>
  </conditionalFormatting>
  <conditionalFormatting sqref="I48:I5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{FFC94860-2672-4A36-B581-254CD467D493}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98F2F02-4B38-4712-8961-0CCAA20B38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F60</xm:sqref>
        </x14:conditionalFormatting>
        <x14:conditionalFormatting xmlns:xm="http://schemas.microsoft.com/office/excel/2006/main">
          <x14:cfRule type="dataBar" id="{0068A31C-33CC-4495-95A1-A678D3F546B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I60</xm:sqref>
        </x14:conditionalFormatting>
        <x14:conditionalFormatting xmlns:xm="http://schemas.microsoft.com/office/excel/2006/main">
          <x14:cfRule type="dataBar" id="{E9B026F1-3FC6-405C-8F4C-10804CDB2B4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O48:O52</xm:sqref>
        </x14:conditionalFormatting>
        <x14:conditionalFormatting xmlns:xm="http://schemas.microsoft.com/office/excel/2006/main">
          <x14:cfRule type="dataBar" id="{53AF743A-20EF-45CF-9E61-EABA8F2283F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O53:O60</xm:sqref>
        </x14:conditionalFormatting>
        <x14:conditionalFormatting xmlns:xm="http://schemas.microsoft.com/office/excel/2006/main">
          <x14:cfRule type="dataBar" id="{94EE7888-2ED0-4084-BA83-6C3C38AF16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F48:F57</xm:sqref>
        </x14:conditionalFormatting>
        <x14:conditionalFormatting xmlns:xm="http://schemas.microsoft.com/office/excel/2006/main">
          <x14:cfRule type="dataBar" id="{FFC94860-2672-4A36-B581-254CD467D4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I48:I57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98"/>
  <sheetViews>
    <sheetView zoomScaleNormal="100" workbookViewId="0"/>
  </sheetViews>
  <sheetFormatPr defaultRowHeight="15" x14ac:dyDescent="0.25"/>
  <cols>
    <col min="1" max="1" width="10.42578125" style="11" customWidth="1"/>
    <col min="2" max="2" width="11.85546875" style="11" customWidth="1"/>
    <col min="3" max="3" width="47.42578125" style="11" customWidth="1"/>
    <col min="4" max="4" width="10.85546875" style="11" customWidth="1"/>
    <col min="5" max="5" width="13" style="11" customWidth="1"/>
    <col min="6" max="6" width="9.7109375" style="11" customWidth="1"/>
    <col min="7" max="7" width="11.85546875" style="11" customWidth="1"/>
    <col min="8" max="8" width="13" style="11" customWidth="1"/>
    <col min="9" max="9" width="11.42578125" style="11" customWidth="1"/>
    <col min="10" max="10" width="13.28515625" style="11" customWidth="1"/>
    <col min="11" max="12" width="9.140625" style="11"/>
    <col min="13" max="13" width="17.7109375" style="11" bestFit="1" customWidth="1"/>
    <col min="14" max="14" width="14.85546875" style="11" bestFit="1" customWidth="1"/>
    <col min="15" max="15" width="16.28515625" style="11" bestFit="1" customWidth="1"/>
    <col min="16" max="16" width="42.7109375" style="11" customWidth="1"/>
    <col min="17" max="17" width="11" style="11" customWidth="1"/>
    <col min="18" max="1022" width="9.140625" style="11"/>
  </cols>
  <sheetData>
    <row r="1" spans="1:7" ht="18.75" x14ac:dyDescent="0.3">
      <c r="A1" s="10" t="s">
        <v>800</v>
      </c>
      <c r="C1" s="12"/>
      <c r="D1" s="12"/>
    </row>
    <row r="2" spans="1:7" x14ac:dyDescent="0.25">
      <c r="C2" s="49"/>
      <c r="D2" s="12"/>
    </row>
    <row r="3" spans="1:7" ht="15.75" x14ac:dyDescent="0.25">
      <c r="A3" s="13" t="s">
        <v>9</v>
      </c>
      <c r="B3" s="13"/>
      <c r="C3" s="50" t="s">
        <v>806</v>
      </c>
      <c r="D3" s="12"/>
    </row>
    <row r="4" spans="1:7" ht="15.75" x14ac:dyDescent="0.25">
      <c r="A4" s="49" t="s">
        <v>799</v>
      </c>
      <c r="B4" s="13"/>
      <c r="C4" s="50"/>
      <c r="D4" s="12"/>
    </row>
    <row r="5" spans="1:7" ht="15.75" x14ac:dyDescent="0.25">
      <c r="A5" s="229" t="s">
        <v>801</v>
      </c>
      <c r="B5" s="13"/>
      <c r="C5" s="50"/>
      <c r="D5" s="12"/>
    </row>
    <row r="6" spans="1:7" ht="15.75" x14ac:dyDescent="0.25">
      <c r="A6" s="13"/>
      <c r="B6" s="13"/>
      <c r="C6" s="50"/>
      <c r="D6" s="12"/>
    </row>
    <row r="7" spans="1:7" x14ac:dyDescent="0.25">
      <c r="A7" s="15"/>
      <c r="C7" s="49"/>
    </row>
    <row r="8" spans="1:7" ht="15.75" x14ac:dyDescent="0.25">
      <c r="A8" s="17" t="s">
        <v>773</v>
      </c>
      <c r="C8" s="15"/>
    </row>
    <row r="11" spans="1:7" ht="12.75" customHeight="1" x14ac:dyDescent="0.25">
      <c r="A11" s="51"/>
      <c r="B11" s="51"/>
      <c r="C11" s="51"/>
      <c r="D11" s="51"/>
      <c r="E11" s="51"/>
      <c r="F11" s="51"/>
      <c r="G11" s="51"/>
    </row>
    <row r="13" spans="1:7" x14ac:dyDescent="0.25">
      <c r="A13" s="51"/>
      <c r="B13" s="51"/>
      <c r="C13" s="51"/>
      <c r="D13" s="51"/>
      <c r="E13" s="51"/>
      <c r="F13" s="51"/>
      <c r="G13" s="51"/>
    </row>
    <row r="37" spans="1:1022" x14ac:dyDescent="0.25">
      <c r="A37" s="18" t="s">
        <v>11</v>
      </c>
      <c r="B37"/>
      <c r="C37"/>
    </row>
    <row r="38" spans="1:1022" x14ac:dyDescent="0.25">
      <c r="A38" s="77" t="s">
        <v>12</v>
      </c>
      <c r="B38" s="78"/>
      <c r="C38" s="79" t="s">
        <v>760</v>
      </c>
    </row>
    <row r="39" spans="1:1022" ht="14.45" customHeight="1" x14ac:dyDescent="0.25">
      <c r="A39" s="19" t="s">
        <v>13</v>
      </c>
      <c r="B39" s="20"/>
      <c r="C39" s="21" t="s">
        <v>14</v>
      </c>
    </row>
    <row r="40" spans="1:1022" x14ac:dyDescent="0.25">
      <c r="A40" s="22" t="s">
        <v>15</v>
      </c>
      <c r="B40" s="23"/>
      <c r="C40" s="24" t="s">
        <v>761</v>
      </c>
    </row>
    <row r="41" spans="1:1022" x14ac:dyDescent="0.25">
      <c r="A41" s="81" t="s">
        <v>16</v>
      </c>
      <c r="B41" s="82"/>
      <c r="C41" s="83" t="s">
        <v>17</v>
      </c>
    </row>
    <row r="42" spans="1:1022" x14ac:dyDescent="0.25">
      <c r="A42" s="81" t="s">
        <v>18</v>
      </c>
      <c r="B42" s="80"/>
      <c r="C42" s="83" t="s">
        <v>19</v>
      </c>
    </row>
    <row r="43" spans="1:1022" x14ac:dyDescent="0.25">
      <c r="A43" s="84" t="s">
        <v>20</v>
      </c>
      <c r="B43" s="85"/>
      <c r="C43" s="86" t="s">
        <v>21</v>
      </c>
    </row>
    <row r="44" spans="1:1022" x14ac:dyDescent="0.25">
      <c r="A44" s="87" t="s">
        <v>22</v>
      </c>
      <c r="B44" s="88"/>
      <c r="C44" s="89" t="s">
        <v>762</v>
      </c>
    </row>
    <row r="45" spans="1:1022" x14ac:dyDescent="0.25">
      <c r="AMD45"/>
      <c r="AME45"/>
      <c r="AMF45"/>
      <c r="AMG45"/>
      <c r="AMH45"/>
    </row>
    <row r="47" spans="1:1022" ht="15.75" x14ac:dyDescent="0.25">
      <c r="A47" s="17" t="s">
        <v>787</v>
      </c>
      <c r="L47" s="200"/>
      <c r="M47" s="177"/>
      <c r="N47" s="18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</row>
    <row r="48" spans="1:1022" ht="51.75" customHeight="1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  <c r="L48" s="152"/>
      <c r="M48" s="177"/>
      <c r="N48" s="207"/>
      <c r="O48" s="207"/>
      <c r="P48" s="207"/>
      <c r="Q48" s="208"/>
      <c r="R48" s="209"/>
      <c r="S48" s="209"/>
      <c r="T48" s="209"/>
      <c r="U48" s="209"/>
      <c r="V48" s="209"/>
      <c r="W48" s="209"/>
      <c r="X48" s="209"/>
      <c r="Y48" s="161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</row>
    <row r="49" spans="1:1022" x14ac:dyDescent="0.25">
      <c r="A49" s="25">
        <v>1</v>
      </c>
      <c r="B49" s="71" t="s">
        <v>191</v>
      </c>
      <c r="C49" s="45" t="s">
        <v>192</v>
      </c>
      <c r="D49" s="230">
        <v>3025</v>
      </c>
      <c r="E49" s="76">
        <v>332</v>
      </c>
      <c r="F49" s="28">
        <v>0.10975206611570248</v>
      </c>
      <c r="G49" s="40">
        <v>3.0737951807228914</v>
      </c>
      <c r="H49" s="75">
        <v>122</v>
      </c>
      <c r="I49" s="28">
        <v>4.0330578512396693E-2</v>
      </c>
      <c r="J49" s="40">
        <v>5.3442622950819674</v>
      </c>
      <c r="K49" s="120">
        <v>0.63253012048192769</v>
      </c>
      <c r="L49" s="121"/>
      <c r="M49" s="177"/>
      <c r="N49" s="191"/>
      <c r="O49" s="172"/>
      <c r="P49" s="172"/>
      <c r="Q49" s="173"/>
      <c r="R49" s="172"/>
      <c r="S49" s="192"/>
      <c r="T49" s="174"/>
      <c r="U49" s="172"/>
      <c r="V49" s="192"/>
      <c r="W49" s="174"/>
      <c r="X49" s="193"/>
      <c r="Y49" s="161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</row>
    <row r="50" spans="1:1022" x14ac:dyDescent="0.25">
      <c r="A50" s="25">
        <v>2</v>
      </c>
      <c r="B50" s="71" t="s">
        <v>197</v>
      </c>
      <c r="C50" s="45" t="s">
        <v>198</v>
      </c>
      <c r="D50" s="230">
        <v>1018</v>
      </c>
      <c r="E50" s="76">
        <v>184</v>
      </c>
      <c r="F50" s="28">
        <v>0.18074656188605109</v>
      </c>
      <c r="G50" s="40">
        <v>2.9048913043478262</v>
      </c>
      <c r="H50" s="75">
        <v>94</v>
      </c>
      <c r="I50" s="28">
        <v>9.2337917485265222E-2</v>
      </c>
      <c r="J50" s="40">
        <v>7.3031914893617023</v>
      </c>
      <c r="K50" s="120">
        <v>0.48913043478260865</v>
      </c>
      <c r="L50" s="121"/>
      <c r="M50" s="177"/>
      <c r="N50" s="191"/>
      <c r="O50" s="172"/>
      <c r="P50" s="172"/>
      <c r="Q50" s="173"/>
      <c r="R50" s="172"/>
      <c r="S50" s="192"/>
      <c r="T50" s="174"/>
      <c r="U50" s="172"/>
      <c r="V50" s="192"/>
      <c r="W50" s="174"/>
      <c r="X50" s="193"/>
      <c r="Y50" s="161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</row>
    <row r="51" spans="1:1022" x14ac:dyDescent="0.25">
      <c r="A51" s="25">
        <v>3</v>
      </c>
      <c r="B51" s="71" t="s">
        <v>195</v>
      </c>
      <c r="C51" s="45" t="s">
        <v>196</v>
      </c>
      <c r="D51" s="230">
        <v>1254</v>
      </c>
      <c r="E51" s="76">
        <v>208</v>
      </c>
      <c r="F51" s="28">
        <v>0.16586921850079744</v>
      </c>
      <c r="G51" s="40">
        <v>3.6610576923076925</v>
      </c>
      <c r="H51" s="75">
        <v>92</v>
      </c>
      <c r="I51" s="28">
        <v>7.3365231259968106E-2</v>
      </c>
      <c r="J51" s="40">
        <v>7.2608695652173916</v>
      </c>
      <c r="K51" s="120">
        <v>0.55769230769230771</v>
      </c>
      <c r="L51" s="121"/>
      <c r="M51" s="177"/>
      <c r="N51" s="191"/>
      <c r="O51" s="172"/>
      <c r="P51" s="172"/>
      <c r="Q51" s="173"/>
      <c r="R51" s="172"/>
      <c r="S51" s="192"/>
      <c r="T51" s="174"/>
      <c r="U51" s="172"/>
      <c r="V51" s="192"/>
      <c r="W51" s="174"/>
      <c r="X51" s="193"/>
      <c r="Y51" s="16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</row>
    <row r="52" spans="1:1022" x14ac:dyDescent="0.25">
      <c r="A52" s="25">
        <v>4</v>
      </c>
      <c r="B52" s="71" t="s">
        <v>193</v>
      </c>
      <c r="C52" s="45" t="s">
        <v>194</v>
      </c>
      <c r="D52" s="230">
        <v>2062</v>
      </c>
      <c r="E52" s="76">
        <v>257</v>
      </c>
      <c r="F52" s="28">
        <v>0.12463627546071775</v>
      </c>
      <c r="G52" s="40">
        <v>2.9124513618677041</v>
      </c>
      <c r="H52" s="75">
        <v>87</v>
      </c>
      <c r="I52" s="28">
        <v>4.2192046556741025E-2</v>
      </c>
      <c r="J52" s="40">
        <v>6.6321839080459766</v>
      </c>
      <c r="K52" s="120">
        <v>0.66147859922178986</v>
      </c>
      <c r="L52" s="121"/>
      <c r="M52" s="177"/>
      <c r="N52" s="191"/>
      <c r="O52" s="172"/>
      <c r="P52" s="172"/>
      <c r="Q52" s="173"/>
      <c r="R52" s="172"/>
      <c r="S52" s="192"/>
      <c r="T52" s="174"/>
      <c r="U52" s="172"/>
      <c r="V52" s="192"/>
      <c r="W52" s="174"/>
      <c r="X52" s="193"/>
      <c r="Y52" s="161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</row>
    <row r="53" spans="1:1022" x14ac:dyDescent="0.25">
      <c r="A53" s="25">
        <v>5</v>
      </c>
      <c r="B53" s="71" t="s">
        <v>199</v>
      </c>
      <c r="C53" s="45" t="s">
        <v>200</v>
      </c>
      <c r="D53" s="230">
        <v>591</v>
      </c>
      <c r="E53" s="76">
        <v>141</v>
      </c>
      <c r="F53" s="28">
        <v>0.23857868020304568</v>
      </c>
      <c r="G53" s="40">
        <v>3.8652482269503547</v>
      </c>
      <c r="H53" s="75">
        <v>62</v>
      </c>
      <c r="I53" s="28">
        <v>0.10490693739424704</v>
      </c>
      <c r="J53" s="40">
        <v>6.314516129032258</v>
      </c>
      <c r="K53" s="120">
        <v>0.56028368794326244</v>
      </c>
      <c r="L53" s="121"/>
      <c r="M53" s="177"/>
      <c r="N53" s="191"/>
      <c r="O53" s="172"/>
      <c r="P53" s="172"/>
      <c r="Q53" s="173"/>
      <c r="R53" s="172"/>
      <c r="S53" s="192"/>
      <c r="T53" s="174"/>
      <c r="U53" s="172"/>
      <c r="V53" s="192"/>
      <c r="W53" s="174"/>
      <c r="X53" s="193"/>
      <c r="Y53" s="161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</row>
    <row r="54" spans="1:1022" x14ac:dyDescent="0.25">
      <c r="A54" s="25">
        <v>6</v>
      </c>
      <c r="B54" s="71" t="s">
        <v>213</v>
      </c>
      <c r="C54" s="45" t="s">
        <v>214</v>
      </c>
      <c r="D54" s="230">
        <v>850</v>
      </c>
      <c r="E54" s="76">
        <v>89</v>
      </c>
      <c r="F54" s="28">
        <v>0.10470588235294118</v>
      </c>
      <c r="G54" s="40">
        <v>2.5617977528089888</v>
      </c>
      <c r="H54" s="75">
        <v>28</v>
      </c>
      <c r="I54" s="28">
        <v>3.2941176470588238E-2</v>
      </c>
      <c r="J54" s="40">
        <v>6.3214285714285712</v>
      </c>
      <c r="K54" s="120">
        <v>0.6853932584269663</v>
      </c>
      <c r="L54" s="121"/>
      <c r="M54" s="177"/>
      <c r="N54" s="191"/>
      <c r="O54" s="172"/>
      <c r="P54" s="172"/>
      <c r="Q54" s="173"/>
      <c r="R54" s="172"/>
      <c r="S54" s="192"/>
      <c r="T54" s="174"/>
      <c r="U54" s="172"/>
      <c r="V54" s="192"/>
      <c r="W54" s="174"/>
      <c r="X54" s="193"/>
      <c r="Y54" s="161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</row>
    <row r="55" spans="1:1022" x14ac:dyDescent="0.25">
      <c r="A55" s="25">
        <v>7</v>
      </c>
      <c r="B55" s="71" t="s">
        <v>202</v>
      </c>
      <c r="C55" s="45" t="s">
        <v>64</v>
      </c>
      <c r="D55" s="230">
        <v>319</v>
      </c>
      <c r="E55" s="76">
        <v>60</v>
      </c>
      <c r="F55" s="28">
        <v>0.18808777429467086</v>
      </c>
      <c r="G55" s="40">
        <v>2.4166666666666665</v>
      </c>
      <c r="H55" s="75">
        <v>28</v>
      </c>
      <c r="I55" s="28">
        <v>8.7774294670846395E-2</v>
      </c>
      <c r="J55" s="40">
        <v>5.7321428571428568</v>
      </c>
      <c r="K55" s="120">
        <v>0.53333333333333333</v>
      </c>
      <c r="L55" s="121"/>
      <c r="M55" s="177"/>
      <c r="N55" s="191"/>
      <c r="O55" s="172"/>
      <c r="P55" s="172"/>
      <c r="Q55" s="173"/>
      <c r="R55" s="172"/>
      <c r="S55" s="192"/>
      <c r="T55" s="174"/>
      <c r="U55" s="172"/>
      <c r="V55" s="192"/>
      <c r="W55" s="174"/>
      <c r="X55" s="193"/>
      <c r="Y55" s="161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</row>
    <row r="56" spans="1:1022" x14ac:dyDescent="0.25">
      <c r="A56" s="25">
        <v>8</v>
      </c>
      <c r="B56" s="71" t="s">
        <v>203</v>
      </c>
      <c r="C56" s="45" t="s">
        <v>204</v>
      </c>
      <c r="D56" s="230">
        <v>1045</v>
      </c>
      <c r="E56" s="76">
        <v>97</v>
      </c>
      <c r="F56" s="28">
        <v>9.2822966507177029E-2</v>
      </c>
      <c r="G56" s="40">
        <v>2.3350515463917527</v>
      </c>
      <c r="H56" s="75">
        <v>23</v>
      </c>
      <c r="I56" s="28">
        <v>2.200956937799043E-2</v>
      </c>
      <c r="J56" s="40">
        <v>4.2826086956521738</v>
      </c>
      <c r="K56" s="120">
        <v>0.76288659793814428</v>
      </c>
      <c r="L56" s="121"/>
      <c r="M56" s="177"/>
      <c r="N56" s="191"/>
      <c r="O56" s="172"/>
      <c r="P56" s="172"/>
      <c r="Q56" s="173"/>
      <c r="R56" s="172"/>
      <c r="S56" s="192"/>
      <c r="T56" s="174"/>
      <c r="U56" s="172"/>
      <c r="V56" s="192"/>
      <c r="W56" s="174"/>
      <c r="X56" s="193"/>
      <c r="Y56" s="161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</row>
    <row r="57" spans="1:1022" x14ac:dyDescent="0.25">
      <c r="A57" s="25">
        <v>9</v>
      </c>
      <c r="B57" s="71" t="s">
        <v>205</v>
      </c>
      <c r="C57" s="45" t="s">
        <v>206</v>
      </c>
      <c r="D57" s="230">
        <v>432</v>
      </c>
      <c r="E57" s="76">
        <v>67</v>
      </c>
      <c r="F57" s="28">
        <v>0.15509259259259259</v>
      </c>
      <c r="G57" s="40">
        <v>3.4029850746268657</v>
      </c>
      <c r="H57" s="75">
        <v>22</v>
      </c>
      <c r="I57" s="28">
        <v>5.0925925925925923E-2</v>
      </c>
      <c r="J57" s="40">
        <v>5.8409090909090908</v>
      </c>
      <c r="K57" s="120">
        <v>0.67164179104477606</v>
      </c>
      <c r="L57" s="121"/>
      <c r="M57" s="177"/>
      <c r="N57" s="191"/>
      <c r="O57" s="172"/>
      <c r="P57" s="172"/>
      <c r="Q57" s="173"/>
      <c r="R57" s="172"/>
      <c r="S57" s="192"/>
      <c r="T57" s="174"/>
      <c r="U57" s="172"/>
      <c r="V57" s="192"/>
      <c r="W57" s="174"/>
      <c r="X57" s="193"/>
      <c r="Y57" s="161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</row>
    <row r="58" spans="1:1022" x14ac:dyDescent="0.25">
      <c r="A58" s="25">
        <v>10</v>
      </c>
      <c r="B58" s="71" t="s">
        <v>227</v>
      </c>
      <c r="C58" s="45" t="s">
        <v>228</v>
      </c>
      <c r="D58" s="230">
        <v>195</v>
      </c>
      <c r="E58" s="76">
        <v>27</v>
      </c>
      <c r="F58" s="28">
        <v>0.13846153846153847</v>
      </c>
      <c r="G58" s="40">
        <v>2.1111111111111112</v>
      </c>
      <c r="H58" s="75">
        <v>22</v>
      </c>
      <c r="I58" s="28">
        <v>0.11282051282051282</v>
      </c>
      <c r="J58" s="40">
        <v>5.8181818181818183</v>
      </c>
      <c r="K58" s="120">
        <v>0.18518518518518523</v>
      </c>
      <c r="L58" s="121"/>
      <c r="M58" s="177"/>
      <c r="N58" s="191"/>
      <c r="O58" s="172"/>
      <c r="P58" s="172"/>
      <c r="Q58" s="173"/>
      <c r="R58" s="172"/>
      <c r="S58" s="192"/>
      <c r="T58" s="174"/>
      <c r="U58" s="172"/>
      <c r="V58" s="192"/>
      <c r="W58" s="174"/>
      <c r="X58" s="193"/>
      <c r="Y58" s="161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</row>
    <row r="59" spans="1:1022" x14ac:dyDescent="0.25">
      <c r="A59" s="25">
        <v>11</v>
      </c>
      <c r="B59" s="71" t="s">
        <v>201</v>
      </c>
      <c r="C59" s="45" t="s">
        <v>58</v>
      </c>
      <c r="D59" s="230">
        <v>462</v>
      </c>
      <c r="E59" s="76">
        <v>68</v>
      </c>
      <c r="F59" s="28">
        <v>0.1471861471861472</v>
      </c>
      <c r="G59" s="40">
        <v>2.7279411764705883</v>
      </c>
      <c r="H59" s="75">
        <v>21</v>
      </c>
      <c r="I59" s="28">
        <v>4.5454545454545456E-2</v>
      </c>
      <c r="J59" s="40">
        <v>4.6190476190476186</v>
      </c>
      <c r="K59" s="120">
        <v>0.69117647058823528</v>
      </c>
      <c r="L59" s="121"/>
      <c r="M59" s="177"/>
      <c r="N59" s="191"/>
      <c r="O59" s="172"/>
      <c r="P59" s="172"/>
      <c r="Q59" s="173"/>
      <c r="R59" s="172"/>
      <c r="S59" s="192"/>
      <c r="T59" s="174"/>
      <c r="U59" s="172"/>
      <c r="V59" s="192"/>
      <c r="W59" s="174"/>
      <c r="X59" s="193"/>
      <c r="Y59" s="161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</row>
    <row r="60" spans="1:1022" x14ac:dyDescent="0.25">
      <c r="A60" s="25">
        <v>12</v>
      </c>
      <c r="B60" s="71" t="s">
        <v>209</v>
      </c>
      <c r="C60" s="45" t="s">
        <v>210</v>
      </c>
      <c r="D60" s="230">
        <v>625</v>
      </c>
      <c r="E60" s="76">
        <v>61</v>
      </c>
      <c r="F60" s="28">
        <v>9.7600000000000006E-2</v>
      </c>
      <c r="G60" s="40">
        <v>2.860655737704918</v>
      </c>
      <c r="H60" s="75">
        <v>18</v>
      </c>
      <c r="I60" s="28">
        <v>2.8799999999999999E-2</v>
      </c>
      <c r="J60" s="40">
        <v>5.333333333333333</v>
      </c>
      <c r="K60" s="120">
        <v>0.70491803278688525</v>
      </c>
      <c r="L60" s="121"/>
      <c r="M60" s="177"/>
      <c r="N60" s="191"/>
      <c r="O60" s="172"/>
      <c r="P60" s="172"/>
      <c r="Q60" s="173"/>
      <c r="R60" s="172"/>
      <c r="S60" s="192"/>
      <c r="T60" s="174"/>
      <c r="U60" s="172"/>
      <c r="V60" s="192"/>
      <c r="W60" s="174"/>
      <c r="X60" s="193"/>
      <c r="Y60" s="161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</row>
    <row r="61" spans="1:1022" x14ac:dyDescent="0.25">
      <c r="A61" s="25">
        <v>13</v>
      </c>
      <c r="B61" s="71" t="s">
        <v>207</v>
      </c>
      <c r="C61" s="45" t="s">
        <v>208</v>
      </c>
      <c r="D61" s="230">
        <v>468</v>
      </c>
      <c r="E61" s="76">
        <v>61</v>
      </c>
      <c r="F61" s="28">
        <v>0.13034188034188035</v>
      </c>
      <c r="G61" s="40">
        <v>3.3278688524590163</v>
      </c>
      <c r="H61" s="75">
        <v>17</v>
      </c>
      <c r="I61" s="28">
        <v>3.6324786324786328E-2</v>
      </c>
      <c r="J61" s="40">
        <v>5.7352941176470589</v>
      </c>
      <c r="K61" s="120">
        <v>0.72131147540983609</v>
      </c>
      <c r="L61" s="121"/>
      <c r="M61" s="177"/>
      <c r="N61" s="191"/>
      <c r="O61" s="172"/>
      <c r="P61" s="172"/>
      <c r="Q61" s="173"/>
      <c r="R61" s="172"/>
      <c r="S61" s="192"/>
      <c r="T61" s="174"/>
      <c r="U61" s="172"/>
      <c r="V61" s="192"/>
      <c r="W61" s="174"/>
      <c r="X61" s="193"/>
      <c r="Y61" s="1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</row>
    <row r="62" spans="1:1022" x14ac:dyDescent="0.25">
      <c r="A62" s="25">
        <v>14</v>
      </c>
      <c r="B62" s="71" t="s">
        <v>215</v>
      </c>
      <c r="C62" s="45" t="s">
        <v>216</v>
      </c>
      <c r="D62" s="230">
        <v>167</v>
      </c>
      <c r="E62" s="76">
        <v>32</v>
      </c>
      <c r="F62" s="28">
        <v>0.19161676646706588</v>
      </c>
      <c r="G62" s="40">
        <v>4.65625</v>
      </c>
      <c r="H62" s="75">
        <v>15</v>
      </c>
      <c r="I62" s="28">
        <v>8.9820359281437126E-2</v>
      </c>
      <c r="J62" s="40">
        <v>6.1</v>
      </c>
      <c r="K62" s="120">
        <v>0.53125</v>
      </c>
      <c r="L62" s="121"/>
      <c r="M62" s="177"/>
      <c r="N62" s="191"/>
      <c r="O62" s="172"/>
      <c r="P62" s="172"/>
      <c r="Q62" s="173"/>
      <c r="R62" s="172"/>
      <c r="S62" s="192"/>
      <c r="T62" s="174"/>
      <c r="U62" s="172"/>
      <c r="V62" s="192"/>
      <c r="W62" s="174"/>
      <c r="X62" s="193"/>
      <c r="Y62" s="161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</row>
    <row r="63" spans="1:1022" x14ac:dyDescent="0.25">
      <c r="A63" s="25">
        <v>15</v>
      </c>
      <c r="B63" s="71" t="s">
        <v>219</v>
      </c>
      <c r="C63" s="45" t="s">
        <v>220</v>
      </c>
      <c r="D63" s="230">
        <v>168</v>
      </c>
      <c r="E63" s="76">
        <v>27</v>
      </c>
      <c r="F63" s="28">
        <v>0.16071428571428573</v>
      </c>
      <c r="G63" s="40">
        <v>4.5555555555555554</v>
      </c>
      <c r="H63" s="75">
        <v>14</v>
      </c>
      <c r="I63" s="28">
        <v>8.3333333333333329E-2</v>
      </c>
      <c r="J63" s="40">
        <v>5.3571428571428568</v>
      </c>
      <c r="K63" s="120">
        <v>0.48148148148148151</v>
      </c>
      <c r="L63" s="121"/>
      <c r="M63" s="177"/>
      <c r="N63" s="191"/>
      <c r="O63" s="172"/>
      <c r="P63" s="172"/>
      <c r="Q63" s="173"/>
      <c r="R63" s="172"/>
      <c r="S63" s="192"/>
      <c r="T63" s="174"/>
      <c r="U63" s="172"/>
      <c r="V63" s="192"/>
      <c r="W63" s="174"/>
      <c r="X63" s="193"/>
      <c r="Y63" s="161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</row>
    <row r="64" spans="1:1022" x14ac:dyDescent="0.25">
      <c r="A64" s="25">
        <v>16</v>
      </c>
      <c r="B64" s="71" t="s">
        <v>211</v>
      </c>
      <c r="C64" s="45" t="s">
        <v>212</v>
      </c>
      <c r="D64" s="230">
        <v>217</v>
      </c>
      <c r="E64" s="76">
        <v>23</v>
      </c>
      <c r="F64" s="28">
        <v>0.10599078341013825</v>
      </c>
      <c r="G64" s="40">
        <v>4.3478260869565215</v>
      </c>
      <c r="H64" s="75">
        <v>13</v>
      </c>
      <c r="I64" s="28">
        <v>5.9907834101382486E-2</v>
      </c>
      <c r="J64" s="40">
        <v>7.0769230769230766</v>
      </c>
      <c r="K64" s="120">
        <v>0.43478260869565222</v>
      </c>
      <c r="L64" s="121"/>
      <c r="M64" s="177"/>
      <c r="N64" s="191"/>
      <c r="O64" s="172"/>
      <c r="P64" s="172"/>
      <c r="Q64" s="173"/>
      <c r="R64" s="172"/>
      <c r="S64" s="192"/>
      <c r="T64" s="174"/>
      <c r="U64" s="172"/>
      <c r="V64" s="192"/>
      <c r="W64" s="174"/>
      <c r="X64" s="193"/>
      <c r="Y64" s="161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</row>
    <row r="65" spans="1:1022" x14ac:dyDescent="0.25">
      <c r="A65" s="25">
        <v>17</v>
      </c>
      <c r="B65" s="71" t="s">
        <v>221</v>
      </c>
      <c r="C65" s="45" t="s">
        <v>222</v>
      </c>
      <c r="D65" s="230">
        <v>260</v>
      </c>
      <c r="E65" s="76">
        <v>32</v>
      </c>
      <c r="F65" s="28">
        <v>0.12307692307692308</v>
      </c>
      <c r="G65" s="40">
        <v>2.890625</v>
      </c>
      <c r="H65" s="75">
        <v>9</v>
      </c>
      <c r="I65" s="28">
        <v>3.4615384615384617E-2</v>
      </c>
      <c r="J65" s="40">
        <v>4.7777777777777777</v>
      </c>
      <c r="K65" s="120">
        <v>0.71875</v>
      </c>
      <c r="L65" s="121"/>
      <c r="M65" s="177"/>
      <c r="N65" s="191"/>
      <c r="O65" s="172"/>
      <c r="P65" s="172"/>
      <c r="Q65" s="173"/>
      <c r="R65" s="172"/>
      <c r="S65" s="192"/>
      <c r="T65" s="174"/>
      <c r="U65" s="172"/>
      <c r="V65" s="192"/>
      <c r="W65" s="174"/>
      <c r="X65" s="193"/>
      <c r="Y65" s="161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</row>
    <row r="66" spans="1:1022" x14ac:dyDescent="0.25">
      <c r="A66" s="25">
        <v>18</v>
      </c>
      <c r="B66" s="71" t="s">
        <v>217</v>
      </c>
      <c r="C66" s="45" t="s">
        <v>218</v>
      </c>
      <c r="D66" s="230">
        <v>138</v>
      </c>
      <c r="E66" s="76">
        <v>21</v>
      </c>
      <c r="F66" s="28">
        <v>0.15217391304347827</v>
      </c>
      <c r="G66" s="40">
        <v>2.1190476190476191</v>
      </c>
      <c r="H66" s="75">
        <v>9</v>
      </c>
      <c r="I66" s="28">
        <v>6.5217391304347824E-2</v>
      </c>
      <c r="J66" s="40">
        <v>6.6111111111111107</v>
      </c>
      <c r="K66" s="120">
        <v>0.5714285714285714</v>
      </c>
      <c r="L66" s="121"/>
      <c r="M66" s="177"/>
      <c r="N66" s="191"/>
      <c r="O66" s="172"/>
      <c r="P66" s="172"/>
      <c r="Q66" s="173"/>
      <c r="R66" s="172"/>
      <c r="S66" s="192"/>
      <c r="T66" s="174"/>
      <c r="U66" s="172"/>
      <c r="V66" s="192"/>
      <c r="W66" s="174"/>
      <c r="X66" s="193"/>
      <c r="Y66" s="161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</row>
    <row r="67" spans="1:1022" x14ac:dyDescent="0.25">
      <c r="A67" s="25">
        <v>19</v>
      </c>
      <c r="B67" s="71" t="s">
        <v>235</v>
      </c>
      <c r="C67" s="45" t="s">
        <v>236</v>
      </c>
      <c r="D67" s="230">
        <v>227</v>
      </c>
      <c r="E67" s="76">
        <v>42</v>
      </c>
      <c r="F67" s="28">
        <v>0.18502202643171806</v>
      </c>
      <c r="G67" s="40">
        <v>3.0595238095238093</v>
      </c>
      <c r="H67" s="75">
        <v>9</v>
      </c>
      <c r="I67" s="28">
        <v>3.9647577092511016E-2</v>
      </c>
      <c r="J67" s="40">
        <v>6.8888888888888893</v>
      </c>
      <c r="K67" s="120">
        <v>0.7857142857142857</v>
      </c>
      <c r="L67" s="121"/>
      <c r="M67" s="177"/>
      <c r="N67" s="191"/>
      <c r="O67" s="172"/>
      <c r="P67" s="172"/>
      <c r="Q67" s="173"/>
      <c r="R67" s="172"/>
      <c r="S67" s="192"/>
      <c r="T67" s="174"/>
      <c r="U67" s="172"/>
      <c r="V67" s="192"/>
      <c r="W67" s="174"/>
      <c r="X67" s="193"/>
      <c r="Y67" s="161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</row>
    <row r="68" spans="1:1022" x14ac:dyDescent="0.25">
      <c r="A68" s="25">
        <v>20</v>
      </c>
      <c r="B68" s="71" t="s">
        <v>229</v>
      </c>
      <c r="C68" s="45" t="s">
        <v>230</v>
      </c>
      <c r="D68" s="230">
        <v>98</v>
      </c>
      <c r="E68" s="76">
        <v>11</v>
      </c>
      <c r="F68" s="28">
        <v>0.11224489795918367</v>
      </c>
      <c r="G68" s="40">
        <v>2.7727272727272729</v>
      </c>
      <c r="H68" s="75">
        <v>8</v>
      </c>
      <c r="I68" s="28">
        <v>8.1632653061224483E-2</v>
      </c>
      <c r="J68" s="40">
        <v>6</v>
      </c>
      <c r="K68" s="120">
        <v>0.27272727272727271</v>
      </c>
      <c r="L68" s="121"/>
      <c r="M68" s="177"/>
      <c r="N68" s="191"/>
      <c r="O68" s="172"/>
      <c r="P68" s="172"/>
      <c r="Q68" s="173"/>
      <c r="R68" s="172"/>
      <c r="S68" s="192"/>
      <c r="T68" s="174"/>
      <c r="U68" s="172"/>
      <c r="V68" s="192"/>
      <c r="W68" s="174"/>
      <c r="X68" s="193"/>
      <c r="Y68" s="161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</row>
    <row r="69" spans="1:1022" x14ac:dyDescent="0.25">
      <c r="A69" s="25">
        <v>21</v>
      </c>
      <c r="B69" s="71" t="s">
        <v>643</v>
      </c>
      <c r="C69" s="45" t="s">
        <v>644</v>
      </c>
      <c r="D69" s="230">
        <v>56</v>
      </c>
      <c r="E69" s="76">
        <v>10</v>
      </c>
      <c r="F69" s="28">
        <v>0.17857142857142858</v>
      </c>
      <c r="G69" s="40">
        <v>2.8</v>
      </c>
      <c r="H69" s="75">
        <v>7</v>
      </c>
      <c r="I69" s="28">
        <v>0.125</v>
      </c>
      <c r="J69" s="40">
        <v>6.7142857142857144</v>
      </c>
      <c r="K69" s="120">
        <v>0.30000000000000004</v>
      </c>
      <c r="L69" s="121"/>
      <c r="M69" s="177"/>
      <c r="N69" s="191"/>
      <c r="O69" s="172"/>
      <c r="P69" s="172"/>
      <c r="Q69" s="173"/>
      <c r="R69" s="172"/>
      <c r="S69" s="192"/>
      <c r="T69" s="174"/>
      <c r="U69" s="172"/>
      <c r="V69" s="192"/>
      <c r="W69" s="174"/>
      <c r="X69" s="193"/>
      <c r="Y69" s="161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</row>
    <row r="70" spans="1:1022" x14ac:dyDescent="0.25">
      <c r="A70" s="25">
        <v>22</v>
      </c>
      <c r="B70" s="71" t="s">
        <v>233</v>
      </c>
      <c r="C70" s="45" t="s">
        <v>234</v>
      </c>
      <c r="D70" s="230">
        <v>109</v>
      </c>
      <c r="E70" s="76">
        <v>22</v>
      </c>
      <c r="F70" s="28">
        <v>0.20183486238532111</v>
      </c>
      <c r="G70" s="40">
        <v>2.2954545454545454</v>
      </c>
      <c r="H70" s="75">
        <v>6</v>
      </c>
      <c r="I70" s="28">
        <v>5.5045871559633031E-2</v>
      </c>
      <c r="J70" s="40">
        <v>10.75</v>
      </c>
      <c r="K70" s="120">
        <v>0.72727272727272729</v>
      </c>
      <c r="L70" s="121"/>
      <c r="M70" s="177"/>
      <c r="N70" s="191"/>
      <c r="O70" s="172"/>
      <c r="P70" s="172"/>
      <c r="Q70" s="173"/>
      <c r="R70" s="172"/>
      <c r="S70" s="192"/>
      <c r="T70" s="174"/>
      <c r="U70" s="172"/>
      <c r="V70" s="192"/>
      <c r="W70" s="174"/>
      <c r="X70" s="193"/>
      <c r="Y70" s="161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</row>
    <row r="71" spans="1:1022" x14ac:dyDescent="0.25">
      <c r="A71" s="25">
        <v>23</v>
      </c>
      <c r="B71" s="71" t="s">
        <v>231</v>
      </c>
      <c r="C71" s="45" t="s">
        <v>232</v>
      </c>
      <c r="D71" s="230">
        <v>84</v>
      </c>
      <c r="E71" s="76">
        <v>17</v>
      </c>
      <c r="F71" s="28">
        <v>0.20238095238095238</v>
      </c>
      <c r="G71" s="40">
        <v>5.117647058823529</v>
      </c>
      <c r="H71" s="75">
        <v>5</v>
      </c>
      <c r="I71" s="28">
        <v>5.9523809523809521E-2</v>
      </c>
      <c r="J71" s="40">
        <v>9.5</v>
      </c>
      <c r="K71" s="120">
        <v>0.70588235294117641</v>
      </c>
      <c r="L71" s="121"/>
      <c r="M71" s="177"/>
      <c r="N71" s="191"/>
      <c r="O71" s="172"/>
      <c r="P71" s="172"/>
      <c r="Q71" s="173"/>
      <c r="R71" s="172"/>
      <c r="S71" s="192"/>
      <c r="T71" s="174"/>
      <c r="U71" s="172"/>
      <c r="V71" s="192"/>
      <c r="W71" s="174"/>
      <c r="X71" s="193"/>
      <c r="Y71" s="16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</row>
    <row r="72" spans="1:1022" x14ac:dyDescent="0.25">
      <c r="A72" s="25">
        <v>24</v>
      </c>
      <c r="B72" s="71" t="s">
        <v>237</v>
      </c>
      <c r="C72" s="45" t="s">
        <v>238</v>
      </c>
      <c r="D72" s="230">
        <v>96</v>
      </c>
      <c r="E72" s="76">
        <v>15</v>
      </c>
      <c r="F72" s="28">
        <v>0.15625</v>
      </c>
      <c r="G72" s="40">
        <v>2.4333333333333331</v>
      </c>
      <c r="H72" s="75">
        <v>4</v>
      </c>
      <c r="I72" s="28">
        <v>4.1666666666666664E-2</v>
      </c>
      <c r="J72" s="40">
        <v>5.625</v>
      </c>
      <c r="K72" s="120">
        <v>0.73333333333333339</v>
      </c>
      <c r="L72" s="121"/>
      <c r="M72" s="177"/>
      <c r="N72" s="191"/>
      <c r="O72" s="172"/>
      <c r="P72" s="172"/>
      <c r="Q72" s="173"/>
      <c r="R72" s="172"/>
      <c r="S72" s="192"/>
      <c r="T72" s="174"/>
      <c r="U72" s="172"/>
      <c r="V72" s="192"/>
      <c r="W72" s="174"/>
      <c r="X72" s="193"/>
      <c r="Y72" s="161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</row>
    <row r="73" spans="1:1022" x14ac:dyDescent="0.25">
      <c r="A73" s="25">
        <v>25</v>
      </c>
      <c r="B73" s="71" t="s">
        <v>257</v>
      </c>
      <c r="C73" s="45" t="s">
        <v>258</v>
      </c>
      <c r="D73" s="230">
        <v>39</v>
      </c>
      <c r="E73" s="76">
        <v>3</v>
      </c>
      <c r="F73" s="28">
        <v>7.6923076923076927E-2</v>
      </c>
      <c r="G73" s="40">
        <v>1.5</v>
      </c>
      <c r="H73" s="75">
        <v>3</v>
      </c>
      <c r="I73" s="28">
        <v>7.6923076923076927E-2</v>
      </c>
      <c r="J73" s="40">
        <v>1.5</v>
      </c>
      <c r="K73" s="120">
        <v>0</v>
      </c>
      <c r="L73" s="121"/>
      <c r="M73" s="177"/>
      <c r="N73" s="191"/>
      <c r="O73" s="172"/>
      <c r="P73" s="172"/>
      <c r="Q73" s="173"/>
      <c r="R73" s="172"/>
      <c r="S73" s="192"/>
      <c r="T73" s="174"/>
      <c r="U73" s="172"/>
      <c r="V73" s="192"/>
      <c r="W73" s="174"/>
      <c r="X73" s="193"/>
      <c r="Y73" s="161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</row>
    <row r="74" spans="1:1022" x14ac:dyDescent="0.25">
      <c r="A74" s="25">
        <v>26</v>
      </c>
      <c r="B74" s="71" t="s">
        <v>245</v>
      </c>
      <c r="C74" s="45" t="s">
        <v>246</v>
      </c>
      <c r="D74" s="230">
        <v>36</v>
      </c>
      <c r="E74" s="76">
        <v>2</v>
      </c>
      <c r="F74" s="28">
        <v>5.5555555555555552E-2</v>
      </c>
      <c r="G74" s="40">
        <v>1.5</v>
      </c>
      <c r="H74" s="75">
        <v>3</v>
      </c>
      <c r="I74" s="28">
        <v>8.3333333333333329E-2</v>
      </c>
      <c r="J74" s="40">
        <v>4.833333333333333</v>
      </c>
      <c r="K74" s="120">
        <v>-0.5</v>
      </c>
      <c r="L74" s="121"/>
      <c r="M74" s="177"/>
      <c r="N74" s="191"/>
      <c r="O74" s="172"/>
      <c r="P74" s="172"/>
      <c r="Q74" s="173"/>
      <c r="R74" s="172"/>
      <c r="S74" s="192"/>
      <c r="T74" s="174"/>
      <c r="U74" s="172"/>
      <c r="V74" s="192"/>
      <c r="W74" s="174"/>
      <c r="X74" s="193"/>
      <c r="Y74" s="161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</row>
    <row r="75" spans="1:1022" x14ac:dyDescent="0.25">
      <c r="A75" s="25">
        <v>27</v>
      </c>
      <c r="B75" s="71" t="s">
        <v>223</v>
      </c>
      <c r="C75" s="45" t="s">
        <v>224</v>
      </c>
      <c r="D75" s="230">
        <v>173</v>
      </c>
      <c r="E75" s="76">
        <v>23</v>
      </c>
      <c r="F75" s="28">
        <v>0.13294797687861271</v>
      </c>
      <c r="G75" s="40">
        <v>3.4347826086956523</v>
      </c>
      <c r="H75" s="75">
        <v>3</v>
      </c>
      <c r="I75" s="28">
        <v>1.7341040462427744E-2</v>
      </c>
      <c r="J75" s="40">
        <v>5.833333333333333</v>
      </c>
      <c r="K75" s="120">
        <v>0.86956521739130432</v>
      </c>
      <c r="L75" s="121"/>
      <c r="M75" s="177"/>
      <c r="N75" s="191"/>
      <c r="O75" s="172"/>
      <c r="P75" s="172"/>
      <c r="Q75" s="173"/>
      <c r="R75" s="172"/>
      <c r="S75" s="192"/>
      <c r="T75" s="174"/>
      <c r="U75" s="172"/>
      <c r="V75" s="192"/>
      <c r="W75" s="174"/>
      <c r="X75" s="193"/>
      <c r="Y75" s="161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</row>
    <row r="76" spans="1:1022" x14ac:dyDescent="0.25">
      <c r="A76" s="25">
        <v>28</v>
      </c>
      <c r="B76" s="71" t="s">
        <v>259</v>
      </c>
      <c r="C76" s="45" t="s">
        <v>260</v>
      </c>
      <c r="D76" s="230">
        <v>41</v>
      </c>
      <c r="E76" s="76">
        <v>6</v>
      </c>
      <c r="F76" s="28">
        <v>0.14634146341463414</v>
      </c>
      <c r="G76" s="40">
        <v>2.0833333333333335</v>
      </c>
      <c r="H76" s="75">
        <v>3</v>
      </c>
      <c r="I76" s="28">
        <v>7.3170731707317069E-2</v>
      </c>
      <c r="J76" s="40">
        <v>2.6666666666666665</v>
      </c>
      <c r="K76" s="120">
        <v>0.5</v>
      </c>
      <c r="L76" s="121"/>
      <c r="M76" s="177"/>
      <c r="N76" s="191"/>
      <c r="O76" s="172"/>
      <c r="P76" s="172"/>
      <c r="Q76" s="173"/>
      <c r="R76" s="172"/>
      <c r="S76" s="192"/>
      <c r="T76" s="174"/>
      <c r="U76" s="172"/>
      <c r="V76" s="192"/>
      <c r="W76" s="174"/>
      <c r="X76" s="193"/>
      <c r="Y76" s="161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</row>
    <row r="77" spans="1:1022" x14ac:dyDescent="0.25">
      <c r="A77" s="25">
        <v>29</v>
      </c>
      <c r="B77" s="71" t="s">
        <v>243</v>
      </c>
      <c r="C77" s="45" t="s">
        <v>244</v>
      </c>
      <c r="D77" s="230">
        <v>65</v>
      </c>
      <c r="E77" s="76">
        <v>4</v>
      </c>
      <c r="F77" s="28">
        <v>6.1538461538461542E-2</v>
      </c>
      <c r="G77" s="40">
        <v>2.375</v>
      </c>
      <c r="H77" s="75">
        <v>3</v>
      </c>
      <c r="I77" s="28">
        <v>4.6153846153846156E-2</v>
      </c>
      <c r="J77" s="40">
        <v>7</v>
      </c>
      <c r="K77" s="120">
        <v>0.25</v>
      </c>
      <c r="L77" s="121"/>
      <c r="M77" s="177"/>
      <c r="N77" s="191"/>
      <c r="O77" s="172"/>
      <c r="P77" s="172"/>
      <c r="Q77" s="173"/>
      <c r="R77" s="172"/>
      <c r="S77" s="192"/>
      <c r="T77" s="174"/>
      <c r="U77" s="172"/>
      <c r="V77" s="192"/>
      <c r="W77" s="174"/>
      <c r="X77" s="193"/>
      <c r="Y77" s="161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</row>
    <row r="78" spans="1:1022" x14ac:dyDescent="0.25">
      <c r="A78" s="25">
        <v>30</v>
      </c>
      <c r="B78" s="71" t="s">
        <v>249</v>
      </c>
      <c r="C78" s="45" t="s">
        <v>250</v>
      </c>
      <c r="D78" s="230">
        <v>43</v>
      </c>
      <c r="E78" s="76">
        <v>3</v>
      </c>
      <c r="F78" s="28">
        <v>6.9767441860465115E-2</v>
      </c>
      <c r="G78" s="40">
        <v>1.5</v>
      </c>
      <c r="H78" s="75">
        <v>2</v>
      </c>
      <c r="I78" s="28">
        <v>4.6511627906976744E-2</v>
      </c>
      <c r="J78" s="40">
        <v>4.75</v>
      </c>
      <c r="K78" s="120">
        <v>0.33333333333333337</v>
      </c>
      <c r="L78" s="121"/>
      <c r="M78" s="177"/>
      <c r="N78" s="191"/>
      <c r="O78" s="172"/>
      <c r="P78" s="172"/>
      <c r="Q78" s="173"/>
      <c r="R78" s="172"/>
      <c r="S78" s="192"/>
      <c r="T78" s="174"/>
      <c r="U78" s="172"/>
      <c r="V78" s="192"/>
      <c r="W78" s="174"/>
      <c r="X78" s="193"/>
      <c r="Y78" s="161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</row>
    <row r="79" spans="1:1022" x14ac:dyDescent="0.25">
      <c r="A79" s="25">
        <v>31</v>
      </c>
      <c r="B79" s="71" t="s">
        <v>255</v>
      </c>
      <c r="C79" s="45" t="s">
        <v>256</v>
      </c>
      <c r="D79" s="230">
        <v>61</v>
      </c>
      <c r="E79" s="76">
        <v>2</v>
      </c>
      <c r="F79" s="28">
        <v>3.2786885245901641E-2</v>
      </c>
      <c r="G79" s="40">
        <v>4.75</v>
      </c>
      <c r="H79" s="75">
        <v>2</v>
      </c>
      <c r="I79" s="28">
        <v>3.2786885245901641E-2</v>
      </c>
      <c r="J79" s="40">
        <v>8.5</v>
      </c>
      <c r="K79" s="120">
        <v>0</v>
      </c>
      <c r="L79" s="121"/>
      <c r="M79" s="177"/>
      <c r="N79" s="191"/>
      <c r="O79" s="172"/>
      <c r="P79" s="172"/>
      <c r="Q79" s="173"/>
      <c r="R79" s="172"/>
      <c r="S79" s="192"/>
      <c r="T79" s="174"/>
      <c r="U79" s="172"/>
      <c r="V79" s="192"/>
      <c r="W79" s="174"/>
      <c r="X79" s="193"/>
      <c r="Y79" s="161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</row>
    <row r="80" spans="1:1022" x14ac:dyDescent="0.25">
      <c r="A80" s="25">
        <v>32</v>
      </c>
      <c r="B80" s="71" t="s">
        <v>225</v>
      </c>
      <c r="C80" s="45" t="s">
        <v>226</v>
      </c>
      <c r="D80" s="230">
        <v>55</v>
      </c>
      <c r="E80" s="76">
        <v>6</v>
      </c>
      <c r="F80" s="28">
        <v>0.10909090909090909</v>
      </c>
      <c r="G80" s="40">
        <v>1.5</v>
      </c>
      <c r="H80" s="75">
        <v>2</v>
      </c>
      <c r="I80" s="28">
        <v>3.6363636363636362E-2</v>
      </c>
      <c r="J80" s="40">
        <v>4.75</v>
      </c>
      <c r="K80" s="120">
        <v>0.66666666666666674</v>
      </c>
      <c r="L80" s="121"/>
      <c r="M80" s="177"/>
      <c r="N80" s="191"/>
      <c r="O80" s="172"/>
      <c r="P80" s="172"/>
      <c r="Q80" s="173"/>
      <c r="R80" s="172"/>
      <c r="S80" s="192"/>
      <c r="T80" s="174"/>
      <c r="U80" s="172"/>
      <c r="V80" s="192"/>
      <c r="W80" s="174"/>
      <c r="X80" s="193"/>
      <c r="Y80" s="161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</row>
    <row r="81" spans="1:1022" x14ac:dyDescent="0.25">
      <c r="A81" s="25">
        <v>33</v>
      </c>
      <c r="B81" s="71" t="s">
        <v>247</v>
      </c>
      <c r="C81" s="45" t="s">
        <v>248</v>
      </c>
      <c r="D81" s="230">
        <v>61</v>
      </c>
      <c r="E81" s="76">
        <v>10</v>
      </c>
      <c r="F81" s="28">
        <v>0.16393442622950818</v>
      </c>
      <c r="G81" s="40">
        <v>2.9</v>
      </c>
      <c r="H81" s="75">
        <v>2</v>
      </c>
      <c r="I81" s="28">
        <v>3.2786885245901641E-2</v>
      </c>
      <c r="J81" s="40">
        <v>6.5</v>
      </c>
      <c r="K81" s="120">
        <v>0.8</v>
      </c>
      <c r="L81" s="121"/>
      <c r="M81" s="177"/>
      <c r="N81" s="191"/>
      <c r="O81" s="172"/>
      <c r="P81" s="172"/>
      <c r="Q81" s="173"/>
      <c r="R81" s="172"/>
      <c r="S81" s="192"/>
      <c r="T81" s="174"/>
      <c r="U81" s="172"/>
      <c r="V81" s="192"/>
      <c r="W81" s="174"/>
      <c r="X81" s="193"/>
      <c r="Y81" s="16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</row>
    <row r="82" spans="1:1022" x14ac:dyDescent="0.25">
      <c r="A82" s="25">
        <v>34</v>
      </c>
      <c r="B82" s="71" t="s">
        <v>239</v>
      </c>
      <c r="C82" s="45" t="s">
        <v>240</v>
      </c>
      <c r="D82" s="230">
        <v>29</v>
      </c>
      <c r="E82" s="76">
        <v>4</v>
      </c>
      <c r="F82" s="28">
        <v>0.13793103448275862</v>
      </c>
      <c r="G82" s="40">
        <v>5</v>
      </c>
      <c r="H82" s="75">
        <v>2</v>
      </c>
      <c r="I82" s="28">
        <v>6.8965517241379309E-2</v>
      </c>
      <c r="J82" s="40">
        <v>3.25</v>
      </c>
      <c r="K82" s="120">
        <v>0.5</v>
      </c>
      <c r="L82" s="121"/>
      <c r="M82" s="177"/>
      <c r="N82" s="191"/>
      <c r="O82" s="172"/>
      <c r="P82" s="172"/>
      <c r="Q82" s="173"/>
      <c r="R82" s="172"/>
      <c r="S82" s="192"/>
      <c r="T82" s="174"/>
      <c r="U82" s="172"/>
      <c r="V82" s="192"/>
      <c r="W82" s="174"/>
      <c r="X82" s="193"/>
      <c r="Y82" s="161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</row>
    <row r="83" spans="1:1022" x14ac:dyDescent="0.25">
      <c r="A83" s="25">
        <v>35</v>
      </c>
      <c r="B83" s="71" t="s">
        <v>241</v>
      </c>
      <c r="C83" s="45" t="s">
        <v>242</v>
      </c>
      <c r="D83" s="230">
        <v>25</v>
      </c>
      <c r="E83" s="76">
        <v>3</v>
      </c>
      <c r="F83" s="28">
        <v>0.12</v>
      </c>
      <c r="G83" s="40">
        <v>1.5</v>
      </c>
      <c r="H83" s="75">
        <v>1</v>
      </c>
      <c r="I83" s="28">
        <v>0.04</v>
      </c>
      <c r="J83" s="40">
        <v>1.5</v>
      </c>
      <c r="K83" s="120">
        <v>0.66666666666666674</v>
      </c>
      <c r="L83" s="121"/>
      <c r="M83" s="177"/>
      <c r="N83" s="191"/>
      <c r="O83" s="172"/>
      <c r="P83" s="172"/>
      <c r="Q83" s="173"/>
      <c r="R83" s="172"/>
      <c r="S83" s="192"/>
      <c r="T83" s="174"/>
      <c r="U83" s="172"/>
      <c r="V83" s="192"/>
      <c r="W83" s="174"/>
      <c r="X83" s="193"/>
      <c r="Y83" s="161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</row>
    <row r="84" spans="1:1022" x14ac:dyDescent="0.25">
      <c r="A84" s="25">
        <v>36</v>
      </c>
      <c r="B84" s="71" t="s">
        <v>269</v>
      </c>
      <c r="C84" s="45" t="s">
        <v>270</v>
      </c>
      <c r="D84" s="230">
        <v>15</v>
      </c>
      <c r="E84" s="76">
        <v>0</v>
      </c>
      <c r="F84" s="28">
        <v>0</v>
      </c>
      <c r="G84" s="40">
        <v>0</v>
      </c>
      <c r="H84" s="75">
        <v>1</v>
      </c>
      <c r="I84" s="28">
        <v>6.6666666666666666E-2</v>
      </c>
      <c r="J84" s="40">
        <v>1.5</v>
      </c>
      <c r="K84" s="120" t="s">
        <v>727</v>
      </c>
      <c r="L84" s="121"/>
      <c r="M84" s="177"/>
      <c r="N84" s="191"/>
      <c r="O84" s="172"/>
      <c r="P84" s="172"/>
      <c r="Q84" s="173"/>
      <c r="R84" s="172"/>
      <c r="S84" s="192"/>
      <c r="T84" s="174"/>
      <c r="U84" s="172"/>
      <c r="V84" s="192"/>
      <c r="W84" s="174"/>
      <c r="X84" s="193"/>
      <c r="Y84" s="161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</row>
    <row r="85" spans="1:1022" x14ac:dyDescent="0.25">
      <c r="A85" s="25">
        <v>37</v>
      </c>
      <c r="B85" s="71" t="s">
        <v>628</v>
      </c>
      <c r="C85" s="45" t="s">
        <v>629</v>
      </c>
      <c r="D85" s="230">
        <v>26</v>
      </c>
      <c r="E85" s="76">
        <v>5</v>
      </c>
      <c r="F85" s="28">
        <v>0.19230769230769232</v>
      </c>
      <c r="G85" s="40">
        <v>1.5</v>
      </c>
      <c r="H85" s="75">
        <v>1</v>
      </c>
      <c r="I85" s="28">
        <v>3.8461538461538464E-2</v>
      </c>
      <c r="J85" s="40">
        <v>8</v>
      </c>
      <c r="K85" s="120">
        <v>0.8</v>
      </c>
      <c r="L85" s="121"/>
      <c r="M85" s="177"/>
      <c r="N85" s="191"/>
      <c r="O85" s="172"/>
      <c r="P85" s="172"/>
      <c r="Q85" s="173"/>
      <c r="R85" s="172"/>
      <c r="S85" s="192"/>
      <c r="T85" s="174"/>
      <c r="U85" s="172"/>
      <c r="V85" s="192"/>
      <c r="W85" s="174"/>
      <c r="X85" s="193"/>
      <c r="Y85" s="161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</row>
    <row r="86" spans="1:1022" x14ac:dyDescent="0.25">
      <c r="A86" s="25">
        <v>38</v>
      </c>
      <c r="B86" s="71" t="s">
        <v>261</v>
      </c>
      <c r="C86" s="45" t="s">
        <v>262</v>
      </c>
      <c r="D86" s="230">
        <v>32</v>
      </c>
      <c r="E86" s="76">
        <v>5</v>
      </c>
      <c r="F86" s="28">
        <v>0.15625</v>
      </c>
      <c r="G86" s="40">
        <v>2.8</v>
      </c>
      <c r="H86" s="75">
        <v>1</v>
      </c>
      <c r="I86" s="28">
        <v>3.125E-2</v>
      </c>
      <c r="J86" s="40">
        <v>5</v>
      </c>
      <c r="K86" s="120">
        <v>0.8</v>
      </c>
      <c r="L86" s="121"/>
      <c r="M86" s="177"/>
      <c r="N86" s="191"/>
      <c r="O86" s="172"/>
      <c r="P86" s="172"/>
      <c r="Q86" s="173"/>
      <c r="R86" s="172"/>
      <c r="S86" s="192"/>
      <c r="T86" s="174"/>
      <c r="U86" s="172"/>
      <c r="V86" s="192"/>
      <c r="W86" s="174"/>
      <c r="X86" s="193"/>
      <c r="Y86" s="161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</row>
    <row r="87" spans="1:1022" x14ac:dyDescent="0.25">
      <c r="A87" s="25">
        <v>39</v>
      </c>
      <c r="B87" s="71" t="s">
        <v>267</v>
      </c>
      <c r="C87" s="45" t="s">
        <v>268</v>
      </c>
      <c r="D87" s="230">
        <v>49</v>
      </c>
      <c r="E87" s="76">
        <v>4</v>
      </c>
      <c r="F87" s="28">
        <v>8.1632653061224483E-2</v>
      </c>
      <c r="G87" s="40">
        <v>7.375</v>
      </c>
      <c r="H87" s="75">
        <v>0</v>
      </c>
      <c r="I87" s="28">
        <v>0</v>
      </c>
      <c r="J87" s="40">
        <v>0</v>
      </c>
      <c r="K87" s="120">
        <v>1</v>
      </c>
      <c r="L87" s="121"/>
      <c r="M87" s="177"/>
      <c r="N87" s="191"/>
      <c r="O87" s="172"/>
      <c r="P87" s="172"/>
      <c r="Q87" s="173"/>
      <c r="R87" s="172"/>
      <c r="S87" s="192"/>
      <c r="T87" s="174"/>
      <c r="U87" s="172"/>
      <c r="V87" s="192"/>
      <c r="W87" s="174"/>
      <c r="X87" s="193"/>
      <c r="Y87" s="161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</row>
    <row r="88" spans="1:1022" x14ac:dyDescent="0.25">
      <c r="A88" s="25">
        <v>41</v>
      </c>
      <c r="B88" s="71" t="s">
        <v>251</v>
      </c>
      <c r="C88" s="45" t="s">
        <v>252</v>
      </c>
      <c r="D88" s="230">
        <v>20</v>
      </c>
      <c r="E88" s="76">
        <v>3</v>
      </c>
      <c r="F88" s="28">
        <v>0.15</v>
      </c>
      <c r="G88" s="40">
        <v>1.5</v>
      </c>
      <c r="H88" s="75">
        <v>0</v>
      </c>
      <c r="I88" s="28">
        <v>0</v>
      </c>
      <c r="J88" s="40">
        <v>0</v>
      </c>
      <c r="K88" s="120">
        <v>1</v>
      </c>
      <c r="L88" s="152"/>
      <c r="M88" s="177"/>
      <c r="N88" s="191"/>
      <c r="O88" s="172"/>
      <c r="P88" s="172"/>
      <c r="Q88" s="173"/>
      <c r="R88" s="172"/>
      <c r="S88" s="192"/>
      <c r="T88" s="174"/>
      <c r="U88" s="172"/>
      <c r="V88" s="192"/>
      <c r="W88" s="174"/>
      <c r="X88" s="193"/>
      <c r="Y88" s="161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</row>
    <row r="89" spans="1:1022" x14ac:dyDescent="0.25">
      <c r="A89" s="25">
        <v>42</v>
      </c>
      <c r="B89" s="71" t="s">
        <v>253</v>
      </c>
      <c r="C89" s="45" t="s">
        <v>254</v>
      </c>
      <c r="D89" s="230">
        <v>51</v>
      </c>
      <c r="E89" s="76">
        <v>2</v>
      </c>
      <c r="F89" s="28">
        <v>3.9215686274509803E-2</v>
      </c>
      <c r="G89" s="40">
        <v>4.75</v>
      </c>
      <c r="H89" s="75">
        <v>0</v>
      </c>
      <c r="I89" s="28">
        <v>0</v>
      </c>
      <c r="J89" s="40">
        <v>0</v>
      </c>
      <c r="K89" s="120">
        <v>1</v>
      </c>
      <c r="L89" s="152"/>
      <c r="M89" s="177"/>
      <c r="N89" s="191"/>
      <c r="O89" s="172"/>
      <c r="P89" s="172"/>
      <c r="Q89" s="173"/>
      <c r="R89" s="172"/>
      <c r="S89" s="192"/>
      <c r="T89" s="174"/>
      <c r="U89" s="172"/>
      <c r="V89" s="192"/>
      <c r="W89" s="174"/>
      <c r="X89" s="193"/>
      <c r="Y89" s="161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</row>
    <row r="90" spans="1:1022" x14ac:dyDescent="0.25">
      <c r="A90" s="25">
        <v>43</v>
      </c>
      <c r="B90" s="71" t="s">
        <v>271</v>
      </c>
      <c r="C90" s="45" t="s">
        <v>272</v>
      </c>
      <c r="D90" s="230">
        <v>9</v>
      </c>
      <c r="E90" s="76">
        <v>2</v>
      </c>
      <c r="F90" s="28">
        <v>0.22222222222222221</v>
      </c>
      <c r="G90" s="40">
        <v>2</v>
      </c>
      <c r="H90" s="75">
        <v>0</v>
      </c>
      <c r="I90" s="28">
        <v>0</v>
      </c>
      <c r="J90" s="40">
        <v>0</v>
      </c>
      <c r="K90" s="120">
        <v>1</v>
      </c>
      <c r="L90" s="121"/>
      <c r="M90" s="177"/>
      <c r="N90" s="191"/>
      <c r="O90" s="172"/>
      <c r="P90" s="172"/>
      <c r="Q90" s="173"/>
      <c r="R90" s="172"/>
      <c r="S90" s="192"/>
      <c r="T90" s="174"/>
      <c r="U90" s="172"/>
      <c r="V90" s="192"/>
      <c r="W90" s="174"/>
      <c r="X90" s="193"/>
      <c r="Y90" s="161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</row>
    <row r="91" spans="1:1022" x14ac:dyDescent="0.25">
      <c r="A91" s="25">
        <v>44</v>
      </c>
      <c r="B91" s="71" t="s">
        <v>265</v>
      </c>
      <c r="C91" s="45" t="s">
        <v>266</v>
      </c>
      <c r="D91" s="230">
        <v>13</v>
      </c>
      <c r="E91" s="76">
        <v>0</v>
      </c>
      <c r="F91" s="28">
        <v>0</v>
      </c>
      <c r="G91" s="40">
        <v>0</v>
      </c>
      <c r="H91" s="75">
        <v>0</v>
      </c>
      <c r="I91" s="28">
        <v>0</v>
      </c>
      <c r="J91" s="40">
        <v>0</v>
      </c>
      <c r="K91" s="120" t="s">
        <v>727</v>
      </c>
      <c r="L91" s="121"/>
      <c r="M91" s="177"/>
      <c r="N91" s="191"/>
      <c r="O91" s="172"/>
      <c r="P91" s="172"/>
      <c r="Q91" s="173"/>
      <c r="R91" s="172"/>
      <c r="S91" s="192"/>
      <c r="T91" s="174"/>
      <c r="U91" s="172"/>
      <c r="V91" s="192"/>
      <c r="W91" s="174"/>
      <c r="X91" s="193"/>
      <c r="Y91" s="16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</row>
    <row r="92" spans="1:1022" x14ac:dyDescent="0.25">
      <c r="A92" s="25">
        <v>45</v>
      </c>
      <c r="B92" s="71" t="s">
        <v>263</v>
      </c>
      <c r="C92" s="45" t="s">
        <v>264</v>
      </c>
      <c r="D92" s="61">
        <v>5</v>
      </c>
      <c r="E92" s="76">
        <v>0</v>
      </c>
      <c r="F92" s="28">
        <v>0</v>
      </c>
      <c r="G92" s="40">
        <v>0</v>
      </c>
      <c r="H92" s="75">
        <v>0</v>
      </c>
      <c r="I92" s="28">
        <v>0</v>
      </c>
      <c r="J92" s="40">
        <v>0</v>
      </c>
      <c r="K92" s="120" t="s">
        <v>727</v>
      </c>
      <c r="L92" s="121"/>
      <c r="M92" s="177"/>
      <c r="N92" s="191"/>
      <c r="O92" s="172"/>
      <c r="P92" s="172"/>
      <c r="Q92" s="173"/>
      <c r="R92" s="172"/>
      <c r="S92" s="192"/>
      <c r="T92" s="174"/>
      <c r="U92" s="172"/>
      <c r="V92" s="192"/>
      <c r="W92" s="174"/>
      <c r="X92" s="193"/>
      <c r="Y92" s="161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</row>
    <row r="93" spans="1:1022" x14ac:dyDescent="0.25">
      <c r="A93" s="25">
        <v>46</v>
      </c>
      <c r="B93" s="71" t="s">
        <v>626</v>
      </c>
      <c r="C93" s="45" t="s">
        <v>627</v>
      </c>
      <c r="D93" s="61">
        <v>3</v>
      </c>
      <c r="E93" s="76">
        <v>0</v>
      </c>
      <c r="F93" s="28">
        <v>0</v>
      </c>
      <c r="G93" s="40">
        <v>0</v>
      </c>
      <c r="H93" s="75">
        <v>0</v>
      </c>
      <c r="I93" s="28">
        <v>0</v>
      </c>
      <c r="J93" s="40">
        <v>0</v>
      </c>
      <c r="K93" s="120" t="s">
        <v>727</v>
      </c>
      <c r="L93" s="121"/>
      <c r="M93" s="177"/>
      <c r="N93" s="191"/>
      <c r="O93" s="172"/>
      <c r="P93" s="172"/>
      <c r="Q93" s="173"/>
      <c r="R93" s="172"/>
      <c r="S93" s="192"/>
      <c r="T93" s="174"/>
      <c r="U93" s="172"/>
      <c r="V93" s="192"/>
      <c r="W93" s="174"/>
      <c r="X93" s="193"/>
      <c r="Y93" s="161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</row>
    <row r="94" spans="1:1022" x14ac:dyDescent="0.25">
      <c r="C94"/>
      <c r="D94" s="53"/>
      <c r="E94" s="53"/>
      <c r="F94" s="43"/>
      <c r="G94"/>
      <c r="H94" s="53"/>
      <c r="I94" s="43"/>
      <c r="J94"/>
      <c r="K94" s="39" t="s">
        <v>55</v>
      </c>
      <c r="L94" s="200"/>
      <c r="M94" s="177"/>
      <c r="N94" s="161"/>
      <c r="O94" s="172"/>
      <c r="P94" s="172"/>
      <c r="Q94" s="173"/>
      <c r="R94" s="172"/>
      <c r="S94" s="129"/>
      <c r="T94" s="174"/>
      <c r="U94" s="172"/>
      <c r="V94" s="129"/>
      <c r="W94" s="174"/>
      <c r="X94" s="180"/>
      <c r="Y94" s="177"/>
      <c r="AMG94"/>
      <c r="AMH94"/>
    </row>
    <row r="95" spans="1:1022" x14ac:dyDescent="0.25">
      <c r="B95" s="170" t="s">
        <v>273</v>
      </c>
      <c r="C95"/>
      <c r="D95" s="62">
        <v>14817</v>
      </c>
      <c r="E95" s="62">
        <v>1991</v>
      </c>
      <c r="F95" s="124">
        <v>0.13437268002969563</v>
      </c>
      <c r="G95" s="66"/>
      <c r="H95" s="63">
        <v>764</v>
      </c>
      <c r="I95" s="124">
        <v>5.1562394546804349E-2</v>
      </c>
      <c r="J95" s="63"/>
      <c r="K95" s="126">
        <v>0.61627322953289809</v>
      </c>
      <c r="L95" s="200"/>
      <c r="M95" s="177"/>
      <c r="N95" s="161"/>
      <c r="O95" s="194"/>
      <c r="P95" s="161"/>
      <c r="Q95" s="211"/>
      <c r="R95" s="194"/>
      <c r="S95" s="196"/>
      <c r="T95" s="198"/>
      <c r="U95" s="194"/>
      <c r="V95" s="196"/>
      <c r="W95" s="194"/>
      <c r="X95" s="199"/>
      <c r="Y95" s="177"/>
      <c r="AMG95"/>
      <c r="AMH95"/>
    </row>
    <row r="96" spans="1:1022" x14ac:dyDescent="0.25">
      <c r="K96" s="31"/>
      <c r="L96" s="200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AMG96"/>
      <c r="AMH96"/>
    </row>
    <row r="97" spans="3:1022" x14ac:dyDescent="0.25">
      <c r="K97" s="31"/>
      <c r="AMG97"/>
      <c r="AMH97"/>
    </row>
    <row r="98" spans="3:1022" x14ac:dyDescent="0.25">
      <c r="C98"/>
      <c r="D98"/>
      <c r="E98"/>
      <c r="F98"/>
      <c r="G98"/>
      <c r="K98" s="31"/>
      <c r="AMH98"/>
    </row>
  </sheetData>
  <conditionalFormatting sqref="S49:S93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{A7F94447-CABB-423A-A17F-0B967664691B}</x14:id>
        </ext>
      </extLst>
    </cfRule>
  </conditionalFormatting>
  <conditionalFormatting sqref="V49:V9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{CECDBB54-E185-40A7-84ED-94361C216AB2}</x14:id>
        </ext>
      </extLst>
    </cfRule>
  </conditionalFormatting>
  <conditionalFormatting sqref="F49:F8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{46779EA8-E650-410A-B3C4-DE7CF0612625}</x14:id>
        </ext>
      </extLst>
    </cfRule>
  </conditionalFormatting>
  <conditionalFormatting sqref="I49:I86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{72ABE018-C02C-497A-B8DD-D29EE09A09DB}</x14:id>
        </ext>
      </extLst>
    </cfRule>
  </conditionalFormatting>
  <conditionalFormatting sqref="F8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{D3D90ED9-4B02-4E0A-8522-334FDEBAB9C3}</x14:id>
        </ext>
      </extLst>
    </cfRule>
  </conditionalFormatting>
  <conditionalFormatting sqref="F88:F90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{50B64067-3A6F-4C10-91A4-6392582DD866}</x14:id>
        </ext>
      </extLst>
    </cfRule>
  </conditionalFormatting>
  <conditionalFormatting sqref="I8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{954768F7-756B-4383-9519-19AAC5255784}</x14:id>
        </ext>
      </extLst>
    </cfRule>
  </conditionalFormatting>
  <conditionalFormatting sqref="I88:I9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{F4A1DE5C-7AF8-4197-A955-9751D3D538C6}</x14:id>
        </ext>
      </extLst>
    </cfRule>
  </conditionalFormatting>
  <conditionalFormatting sqref="F9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{076B7FED-34CA-4F4D-9602-045349DF8AD2}</x14:id>
        </ext>
      </extLst>
    </cfRule>
  </conditionalFormatting>
  <conditionalFormatting sqref="I9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{EE35DDAF-7069-4BA9-A773-BA6AFF06ABEF}</x14:id>
        </ext>
      </extLst>
    </cfRule>
  </conditionalFormatting>
  <conditionalFormatting sqref="F92:F9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{21898945-EEA1-43F2-B88D-F862E37195E7}</x14:id>
        </ext>
      </extLst>
    </cfRule>
  </conditionalFormatting>
  <conditionalFormatting sqref="I92:I9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{B769AC60-1905-4404-A785-3A4ACFF3C870}</x14:id>
        </ext>
      </extLs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F94447-CABB-423A-A17F-0B967664691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S49:S93</xm:sqref>
        </x14:conditionalFormatting>
        <x14:conditionalFormatting xmlns:xm="http://schemas.microsoft.com/office/excel/2006/main">
          <x14:cfRule type="dataBar" id="{CECDBB54-E185-40A7-84ED-94361C216AB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V49:V93</xm:sqref>
        </x14:conditionalFormatting>
        <x14:conditionalFormatting xmlns:xm="http://schemas.microsoft.com/office/excel/2006/main">
          <x14:cfRule type="dataBar" id="{46779EA8-E650-410A-B3C4-DE7CF06126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F49:F86</xm:sqref>
        </x14:conditionalFormatting>
        <x14:conditionalFormatting xmlns:xm="http://schemas.microsoft.com/office/excel/2006/main">
          <x14:cfRule type="dataBar" id="{72ABE018-C02C-497A-B8DD-D29EE09A09D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I49:I86</xm:sqref>
        </x14:conditionalFormatting>
        <x14:conditionalFormatting xmlns:xm="http://schemas.microsoft.com/office/excel/2006/main">
          <x14:cfRule type="dataBar" id="{D3D90ED9-4B02-4E0A-8522-334FDEBAB9C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F87</xm:sqref>
        </x14:conditionalFormatting>
        <x14:conditionalFormatting xmlns:xm="http://schemas.microsoft.com/office/excel/2006/main">
          <x14:cfRule type="dataBar" id="{50B64067-3A6F-4C10-91A4-6392582DD8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F88:F90</xm:sqref>
        </x14:conditionalFormatting>
        <x14:conditionalFormatting xmlns:xm="http://schemas.microsoft.com/office/excel/2006/main">
          <x14:cfRule type="dataBar" id="{954768F7-756B-4383-9519-19AAC525578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I87</xm:sqref>
        </x14:conditionalFormatting>
        <x14:conditionalFormatting xmlns:xm="http://schemas.microsoft.com/office/excel/2006/main">
          <x14:cfRule type="dataBar" id="{F4A1DE5C-7AF8-4197-A955-9751D3D538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I88:I90</xm:sqref>
        </x14:conditionalFormatting>
        <x14:conditionalFormatting xmlns:xm="http://schemas.microsoft.com/office/excel/2006/main">
          <x14:cfRule type="dataBar" id="{076B7FED-34CA-4F4D-9602-045349DF8AD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F91</xm:sqref>
        </x14:conditionalFormatting>
        <x14:conditionalFormatting xmlns:xm="http://schemas.microsoft.com/office/excel/2006/main">
          <x14:cfRule type="dataBar" id="{EE35DDAF-7069-4BA9-A773-BA6AFF06AB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I91</xm:sqref>
        </x14:conditionalFormatting>
        <x14:conditionalFormatting xmlns:xm="http://schemas.microsoft.com/office/excel/2006/main">
          <x14:cfRule type="dataBar" id="{21898945-EEA1-43F2-B88D-F862E37195E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F92:F93</xm:sqref>
        </x14:conditionalFormatting>
        <x14:conditionalFormatting xmlns:xm="http://schemas.microsoft.com/office/excel/2006/main">
          <x14:cfRule type="dataBar" id="{B769AC60-1905-4404-A785-3A4ACFF3C87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I92:I93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80"/>
  <sheetViews>
    <sheetView zoomScaleNormal="100" workbookViewId="0"/>
  </sheetViews>
  <sheetFormatPr defaultRowHeight="15" x14ac:dyDescent="0.25"/>
  <cols>
    <col min="1" max="1" width="10.42578125" style="11" customWidth="1"/>
    <col min="2" max="2" width="11.85546875" style="11" customWidth="1"/>
    <col min="3" max="3" width="48.7109375" style="11" customWidth="1"/>
    <col min="4" max="4" width="10.85546875" style="11" customWidth="1"/>
    <col min="5" max="5" width="12.85546875" style="11" customWidth="1"/>
    <col min="6" max="6" width="10.5703125" style="11" customWidth="1"/>
    <col min="7" max="7" width="11.7109375" style="11" customWidth="1"/>
    <col min="8" max="8" width="12.85546875" style="11" customWidth="1"/>
    <col min="9" max="9" width="11.140625" style="11" customWidth="1"/>
    <col min="10" max="10" width="13.28515625" style="11" customWidth="1"/>
    <col min="11" max="11" width="10.140625" style="11" customWidth="1"/>
    <col min="12" max="12" width="9.140625" style="11"/>
    <col min="13" max="13" width="17.7109375" style="11" bestFit="1" customWidth="1"/>
    <col min="14" max="14" width="14.85546875" style="11" bestFit="1" customWidth="1"/>
    <col min="15" max="15" width="16.7109375" style="11" customWidth="1"/>
    <col min="16" max="16" width="42.7109375" style="11" customWidth="1"/>
    <col min="17" max="17" width="10.28515625" style="11" customWidth="1"/>
    <col min="18" max="18" width="12.85546875" style="11" customWidth="1"/>
    <col min="19" max="19" width="11.7109375" style="11" customWidth="1"/>
    <col min="20" max="1024" width="9.140625" style="11"/>
  </cols>
  <sheetData>
    <row r="1" spans="1:1024" ht="18.75" x14ac:dyDescent="0.3">
      <c r="A1" s="206" t="s">
        <v>802</v>
      </c>
      <c r="C1" s="12"/>
    </row>
    <row r="2" spans="1:1024" x14ac:dyDescent="0.25">
      <c r="C2" s="12"/>
    </row>
    <row r="3" spans="1:1024" ht="15.75" x14ac:dyDescent="0.25">
      <c r="A3" s="13" t="s">
        <v>9</v>
      </c>
      <c r="B3" s="13"/>
      <c r="C3" s="14" t="s">
        <v>803</v>
      </c>
    </row>
    <row r="4" spans="1:1024" s="220" customFormat="1" ht="15.75" x14ac:dyDescent="0.25">
      <c r="A4" s="217" t="s">
        <v>804</v>
      </c>
      <c r="B4" s="216"/>
      <c r="C4" s="218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  <c r="EM4" s="219"/>
      <c r="EN4" s="219"/>
      <c r="EO4" s="219"/>
      <c r="EP4" s="219"/>
      <c r="EQ4" s="219"/>
      <c r="ER4" s="219"/>
      <c r="ES4" s="219"/>
      <c r="ET4" s="219"/>
      <c r="EU4" s="219"/>
      <c r="EV4" s="219"/>
      <c r="EW4" s="219"/>
      <c r="EX4" s="219"/>
      <c r="EY4" s="219"/>
      <c r="EZ4" s="219"/>
      <c r="FA4" s="219"/>
      <c r="FB4" s="219"/>
      <c r="FC4" s="219"/>
      <c r="FD4" s="219"/>
      <c r="FE4" s="219"/>
      <c r="FF4" s="219"/>
      <c r="FG4" s="219"/>
      <c r="FH4" s="219"/>
      <c r="FI4" s="219"/>
      <c r="FJ4" s="219"/>
      <c r="FK4" s="219"/>
      <c r="FL4" s="219"/>
      <c r="FM4" s="219"/>
      <c r="FN4" s="219"/>
      <c r="FO4" s="219"/>
      <c r="FP4" s="219"/>
      <c r="FQ4" s="219"/>
      <c r="FR4" s="219"/>
      <c r="FS4" s="219"/>
      <c r="FT4" s="219"/>
      <c r="FU4" s="219"/>
      <c r="FV4" s="219"/>
      <c r="FW4" s="219"/>
      <c r="FX4" s="219"/>
      <c r="FY4" s="219"/>
      <c r="FZ4" s="219"/>
      <c r="GA4" s="219"/>
      <c r="GB4" s="219"/>
      <c r="GC4" s="219"/>
      <c r="GD4" s="219"/>
      <c r="GE4" s="219"/>
      <c r="GF4" s="219"/>
      <c r="GG4" s="219"/>
      <c r="GH4" s="219"/>
      <c r="GI4" s="219"/>
      <c r="GJ4" s="219"/>
      <c r="GK4" s="219"/>
      <c r="GL4" s="219"/>
      <c r="GM4" s="219"/>
      <c r="GN4" s="219"/>
      <c r="GO4" s="219"/>
      <c r="GP4" s="219"/>
      <c r="GQ4" s="219"/>
      <c r="GR4" s="219"/>
      <c r="GS4" s="219"/>
      <c r="GT4" s="219"/>
      <c r="GU4" s="219"/>
      <c r="GV4" s="219"/>
      <c r="GW4" s="219"/>
      <c r="GX4" s="219"/>
      <c r="GY4" s="219"/>
      <c r="GZ4" s="219"/>
      <c r="HA4" s="219"/>
      <c r="HB4" s="219"/>
      <c r="HC4" s="219"/>
      <c r="HD4" s="219"/>
      <c r="HE4" s="219"/>
      <c r="HF4" s="219"/>
      <c r="HG4" s="219"/>
      <c r="HH4" s="219"/>
      <c r="HI4" s="219"/>
      <c r="HJ4" s="219"/>
      <c r="HK4" s="219"/>
      <c r="HL4" s="219"/>
      <c r="HM4" s="219"/>
      <c r="HN4" s="219"/>
      <c r="HO4" s="219"/>
      <c r="HP4" s="219"/>
      <c r="HQ4" s="219"/>
      <c r="HR4" s="219"/>
      <c r="HS4" s="219"/>
      <c r="HT4" s="219"/>
      <c r="HU4" s="219"/>
      <c r="HV4" s="219"/>
      <c r="HW4" s="219"/>
      <c r="HX4" s="219"/>
      <c r="HY4" s="219"/>
      <c r="HZ4" s="219"/>
      <c r="IA4" s="219"/>
      <c r="IB4" s="219"/>
      <c r="IC4" s="219"/>
      <c r="ID4" s="219"/>
      <c r="IE4" s="219"/>
      <c r="IF4" s="219"/>
      <c r="IG4" s="219"/>
      <c r="IH4" s="219"/>
      <c r="II4" s="219"/>
      <c r="IJ4" s="219"/>
      <c r="IK4" s="219"/>
      <c r="IL4" s="219"/>
      <c r="IM4" s="219"/>
      <c r="IN4" s="219"/>
      <c r="IO4" s="219"/>
      <c r="IP4" s="219"/>
      <c r="IQ4" s="219"/>
      <c r="IR4" s="219"/>
      <c r="IS4" s="219"/>
      <c r="IT4" s="219"/>
      <c r="IU4" s="219"/>
      <c r="IV4" s="219"/>
      <c r="IW4" s="219"/>
      <c r="IX4" s="219"/>
      <c r="IY4" s="219"/>
      <c r="IZ4" s="219"/>
      <c r="JA4" s="219"/>
      <c r="JB4" s="219"/>
      <c r="JC4" s="219"/>
      <c r="JD4" s="219"/>
      <c r="JE4" s="219"/>
      <c r="JF4" s="219"/>
      <c r="JG4" s="219"/>
      <c r="JH4" s="219"/>
      <c r="JI4" s="219"/>
      <c r="JJ4" s="219"/>
      <c r="JK4" s="219"/>
      <c r="JL4" s="219"/>
      <c r="JM4" s="219"/>
      <c r="JN4" s="219"/>
      <c r="JO4" s="219"/>
      <c r="JP4" s="219"/>
      <c r="JQ4" s="219"/>
      <c r="JR4" s="219"/>
      <c r="JS4" s="219"/>
      <c r="JT4" s="219"/>
      <c r="JU4" s="219"/>
      <c r="JV4" s="219"/>
      <c r="JW4" s="219"/>
      <c r="JX4" s="219"/>
      <c r="JY4" s="219"/>
      <c r="JZ4" s="219"/>
      <c r="KA4" s="219"/>
      <c r="KB4" s="219"/>
      <c r="KC4" s="219"/>
      <c r="KD4" s="219"/>
      <c r="KE4" s="219"/>
      <c r="KF4" s="219"/>
      <c r="KG4" s="219"/>
      <c r="KH4" s="219"/>
      <c r="KI4" s="219"/>
      <c r="KJ4" s="219"/>
      <c r="KK4" s="219"/>
      <c r="KL4" s="219"/>
      <c r="KM4" s="219"/>
      <c r="KN4" s="219"/>
      <c r="KO4" s="219"/>
      <c r="KP4" s="219"/>
      <c r="KQ4" s="219"/>
      <c r="KR4" s="219"/>
      <c r="KS4" s="219"/>
      <c r="KT4" s="219"/>
      <c r="KU4" s="219"/>
      <c r="KV4" s="219"/>
      <c r="KW4" s="219"/>
      <c r="KX4" s="219"/>
      <c r="KY4" s="219"/>
      <c r="KZ4" s="219"/>
      <c r="LA4" s="219"/>
      <c r="LB4" s="219"/>
      <c r="LC4" s="219"/>
      <c r="LD4" s="219"/>
      <c r="LE4" s="219"/>
      <c r="LF4" s="219"/>
      <c r="LG4" s="219"/>
      <c r="LH4" s="219"/>
      <c r="LI4" s="219"/>
      <c r="LJ4" s="219"/>
      <c r="LK4" s="219"/>
      <c r="LL4" s="219"/>
      <c r="LM4" s="219"/>
      <c r="LN4" s="219"/>
      <c r="LO4" s="219"/>
      <c r="LP4" s="219"/>
      <c r="LQ4" s="219"/>
      <c r="LR4" s="219"/>
      <c r="LS4" s="219"/>
      <c r="LT4" s="219"/>
      <c r="LU4" s="219"/>
      <c r="LV4" s="219"/>
      <c r="LW4" s="219"/>
      <c r="LX4" s="219"/>
      <c r="LY4" s="219"/>
      <c r="LZ4" s="219"/>
      <c r="MA4" s="219"/>
      <c r="MB4" s="219"/>
      <c r="MC4" s="219"/>
      <c r="MD4" s="219"/>
      <c r="ME4" s="219"/>
      <c r="MF4" s="219"/>
      <c r="MG4" s="219"/>
      <c r="MH4" s="219"/>
      <c r="MI4" s="219"/>
      <c r="MJ4" s="219"/>
      <c r="MK4" s="219"/>
      <c r="ML4" s="219"/>
      <c r="MM4" s="219"/>
      <c r="MN4" s="219"/>
      <c r="MO4" s="219"/>
      <c r="MP4" s="219"/>
      <c r="MQ4" s="219"/>
      <c r="MR4" s="219"/>
      <c r="MS4" s="219"/>
      <c r="MT4" s="219"/>
      <c r="MU4" s="219"/>
      <c r="MV4" s="219"/>
      <c r="MW4" s="219"/>
      <c r="MX4" s="219"/>
      <c r="MY4" s="219"/>
      <c r="MZ4" s="219"/>
      <c r="NA4" s="219"/>
      <c r="NB4" s="219"/>
      <c r="NC4" s="219"/>
      <c r="ND4" s="219"/>
      <c r="NE4" s="219"/>
      <c r="NF4" s="219"/>
      <c r="NG4" s="219"/>
      <c r="NH4" s="219"/>
      <c r="NI4" s="219"/>
      <c r="NJ4" s="219"/>
      <c r="NK4" s="219"/>
      <c r="NL4" s="219"/>
      <c r="NM4" s="219"/>
      <c r="NN4" s="219"/>
      <c r="NO4" s="219"/>
      <c r="NP4" s="219"/>
      <c r="NQ4" s="219"/>
      <c r="NR4" s="219"/>
      <c r="NS4" s="219"/>
      <c r="NT4" s="219"/>
      <c r="NU4" s="219"/>
      <c r="NV4" s="219"/>
      <c r="NW4" s="219"/>
      <c r="NX4" s="219"/>
      <c r="NY4" s="219"/>
      <c r="NZ4" s="219"/>
      <c r="OA4" s="219"/>
      <c r="OB4" s="219"/>
      <c r="OC4" s="219"/>
      <c r="OD4" s="219"/>
      <c r="OE4" s="219"/>
      <c r="OF4" s="219"/>
      <c r="OG4" s="219"/>
      <c r="OH4" s="219"/>
      <c r="OI4" s="219"/>
      <c r="OJ4" s="219"/>
      <c r="OK4" s="219"/>
      <c r="OL4" s="219"/>
      <c r="OM4" s="219"/>
      <c r="ON4" s="219"/>
      <c r="OO4" s="219"/>
      <c r="OP4" s="219"/>
      <c r="OQ4" s="219"/>
      <c r="OR4" s="219"/>
      <c r="OS4" s="219"/>
      <c r="OT4" s="219"/>
      <c r="OU4" s="219"/>
      <c r="OV4" s="219"/>
      <c r="OW4" s="219"/>
      <c r="OX4" s="219"/>
      <c r="OY4" s="219"/>
      <c r="OZ4" s="219"/>
      <c r="PA4" s="219"/>
      <c r="PB4" s="219"/>
      <c r="PC4" s="219"/>
      <c r="PD4" s="219"/>
      <c r="PE4" s="219"/>
      <c r="PF4" s="219"/>
      <c r="PG4" s="219"/>
      <c r="PH4" s="219"/>
      <c r="PI4" s="219"/>
      <c r="PJ4" s="219"/>
      <c r="PK4" s="219"/>
      <c r="PL4" s="219"/>
      <c r="PM4" s="219"/>
      <c r="PN4" s="219"/>
      <c r="PO4" s="219"/>
      <c r="PP4" s="219"/>
      <c r="PQ4" s="219"/>
      <c r="PR4" s="219"/>
      <c r="PS4" s="219"/>
      <c r="PT4" s="219"/>
      <c r="PU4" s="219"/>
      <c r="PV4" s="219"/>
      <c r="PW4" s="219"/>
      <c r="PX4" s="219"/>
      <c r="PY4" s="219"/>
      <c r="PZ4" s="219"/>
      <c r="QA4" s="219"/>
      <c r="QB4" s="219"/>
      <c r="QC4" s="219"/>
      <c r="QD4" s="219"/>
      <c r="QE4" s="219"/>
      <c r="QF4" s="219"/>
      <c r="QG4" s="219"/>
      <c r="QH4" s="219"/>
      <c r="QI4" s="219"/>
      <c r="QJ4" s="219"/>
      <c r="QK4" s="219"/>
      <c r="QL4" s="219"/>
      <c r="QM4" s="219"/>
      <c r="QN4" s="219"/>
      <c r="QO4" s="219"/>
      <c r="QP4" s="219"/>
      <c r="QQ4" s="219"/>
      <c r="QR4" s="219"/>
      <c r="QS4" s="219"/>
      <c r="QT4" s="219"/>
      <c r="QU4" s="219"/>
      <c r="QV4" s="219"/>
      <c r="QW4" s="219"/>
      <c r="QX4" s="219"/>
      <c r="QY4" s="219"/>
      <c r="QZ4" s="219"/>
      <c r="RA4" s="219"/>
      <c r="RB4" s="219"/>
      <c r="RC4" s="219"/>
      <c r="RD4" s="219"/>
      <c r="RE4" s="219"/>
      <c r="RF4" s="219"/>
      <c r="RG4" s="219"/>
      <c r="RH4" s="219"/>
      <c r="RI4" s="219"/>
      <c r="RJ4" s="219"/>
      <c r="RK4" s="219"/>
      <c r="RL4" s="219"/>
      <c r="RM4" s="219"/>
      <c r="RN4" s="219"/>
      <c r="RO4" s="219"/>
      <c r="RP4" s="219"/>
      <c r="RQ4" s="219"/>
      <c r="RR4" s="219"/>
      <c r="RS4" s="219"/>
      <c r="RT4" s="219"/>
      <c r="RU4" s="219"/>
      <c r="RV4" s="219"/>
      <c r="RW4" s="219"/>
      <c r="RX4" s="219"/>
      <c r="RY4" s="219"/>
      <c r="RZ4" s="219"/>
      <c r="SA4" s="219"/>
      <c r="SB4" s="219"/>
      <c r="SC4" s="219"/>
      <c r="SD4" s="219"/>
      <c r="SE4" s="219"/>
      <c r="SF4" s="219"/>
      <c r="SG4" s="219"/>
      <c r="SH4" s="219"/>
      <c r="SI4" s="219"/>
      <c r="SJ4" s="219"/>
      <c r="SK4" s="219"/>
      <c r="SL4" s="219"/>
      <c r="SM4" s="219"/>
      <c r="SN4" s="219"/>
      <c r="SO4" s="219"/>
      <c r="SP4" s="219"/>
      <c r="SQ4" s="219"/>
      <c r="SR4" s="219"/>
      <c r="SS4" s="219"/>
      <c r="ST4" s="219"/>
      <c r="SU4" s="219"/>
      <c r="SV4" s="219"/>
      <c r="SW4" s="219"/>
      <c r="SX4" s="219"/>
      <c r="SY4" s="219"/>
      <c r="SZ4" s="219"/>
      <c r="TA4" s="219"/>
      <c r="TB4" s="219"/>
      <c r="TC4" s="219"/>
      <c r="TD4" s="219"/>
      <c r="TE4" s="219"/>
      <c r="TF4" s="219"/>
      <c r="TG4" s="219"/>
      <c r="TH4" s="219"/>
      <c r="TI4" s="219"/>
      <c r="TJ4" s="219"/>
      <c r="TK4" s="219"/>
      <c r="TL4" s="219"/>
      <c r="TM4" s="219"/>
      <c r="TN4" s="219"/>
      <c r="TO4" s="219"/>
      <c r="TP4" s="219"/>
      <c r="TQ4" s="219"/>
      <c r="TR4" s="219"/>
      <c r="TS4" s="219"/>
      <c r="TT4" s="219"/>
      <c r="TU4" s="219"/>
      <c r="TV4" s="219"/>
      <c r="TW4" s="219"/>
      <c r="TX4" s="219"/>
      <c r="TY4" s="219"/>
      <c r="TZ4" s="219"/>
      <c r="UA4" s="219"/>
      <c r="UB4" s="219"/>
      <c r="UC4" s="219"/>
      <c r="UD4" s="219"/>
      <c r="UE4" s="219"/>
      <c r="UF4" s="219"/>
      <c r="UG4" s="219"/>
      <c r="UH4" s="219"/>
      <c r="UI4" s="219"/>
      <c r="UJ4" s="219"/>
      <c r="UK4" s="219"/>
      <c r="UL4" s="219"/>
      <c r="UM4" s="219"/>
      <c r="UN4" s="219"/>
      <c r="UO4" s="219"/>
      <c r="UP4" s="219"/>
      <c r="UQ4" s="219"/>
      <c r="UR4" s="219"/>
      <c r="US4" s="219"/>
      <c r="UT4" s="219"/>
      <c r="UU4" s="219"/>
      <c r="UV4" s="219"/>
      <c r="UW4" s="219"/>
      <c r="UX4" s="219"/>
      <c r="UY4" s="219"/>
      <c r="UZ4" s="219"/>
      <c r="VA4" s="219"/>
      <c r="VB4" s="219"/>
      <c r="VC4" s="219"/>
      <c r="VD4" s="219"/>
      <c r="VE4" s="219"/>
      <c r="VF4" s="219"/>
      <c r="VG4" s="219"/>
      <c r="VH4" s="219"/>
      <c r="VI4" s="219"/>
      <c r="VJ4" s="219"/>
      <c r="VK4" s="219"/>
      <c r="VL4" s="219"/>
      <c r="VM4" s="219"/>
      <c r="VN4" s="219"/>
      <c r="VO4" s="219"/>
      <c r="VP4" s="219"/>
      <c r="VQ4" s="219"/>
      <c r="VR4" s="219"/>
      <c r="VS4" s="219"/>
      <c r="VT4" s="219"/>
      <c r="VU4" s="219"/>
      <c r="VV4" s="219"/>
      <c r="VW4" s="219"/>
      <c r="VX4" s="219"/>
      <c r="VY4" s="219"/>
      <c r="VZ4" s="219"/>
      <c r="WA4" s="219"/>
      <c r="WB4" s="219"/>
      <c r="WC4" s="219"/>
      <c r="WD4" s="219"/>
      <c r="WE4" s="219"/>
      <c r="WF4" s="219"/>
      <c r="WG4" s="219"/>
      <c r="WH4" s="219"/>
      <c r="WI4" s="219"/>
      <c r="WJ4" s="219"/>
      <c r="WK4" s="219"/>
      <c r="WL4" s="219"/>
      <c r="WM4" s="219"/>
      <c r="WN4" s="219"/>
      <c r="WO4" s="219"/>
      <c r="WP4" s="219"/>
      <c r="WQ4" s="219"/>
      <c r="WR4" s="219"/>
      <c r="WS4" s="219"/>
      <c r="WT4" s="219"/>
      <c r="WU4" s="219"/>
      <c r="WV4" s="219"/>
      <c r="WW4" s="219"/>
      <c r="WX4" s="219"/>
      <c r="WY4" s="219"/>
      <c r="WZ4" s="219"/>
      <c r="XA4" s="219"/>
      <c r="XB4" s="219"/>
      <c r="XC4" s="219"/>
      <c r="XD4" s="219"/>
      <c r="XE4" s="219"/>
      <c r="XF4" s="219"/>
      <c r="XG4" s="219"/>
      <c r="XH4" s="219"/>
      <c r="XI4" s="219"/>
      <c r="XJ4" s="219"/>
      <c r="XK4" s="219"/>
      <c r="XL4" s="219"/>
      <c r="XM4" s="219"/>
      <c r="XN4" s="219"/>
      <c r="XO4" s="219"/>
      <c r="XP4" s="219"/>
      <c r="XQ4" s="219"/>
      <c r="XR4" s="219"/>
      <c r="XS4" s="219"/>
      <c r="XT4" s="219"/>
      <c r="XU4" s="219"/>
      <c r="XV4" s="219"/>
      <c r="XW4" s="219"/>
      <c r="XX4" s="219"/>
      <c r="XY4" s="219"/>
      <c r="XZ4" s="219"/>
      <c r="YA4" s="219"/>
      <c r="YB4" s="219"/>
      <c r="YC4" s="219"/>
      <c r="YD4" s="219"/>
      <c r="YE4" s="219"/>
      <c r="YF4" s="219"/>
      <c r="YG4" s="219"/>
      <c r="YH4" s="219"/>
      <c r="YI4" s="219"/>
      <c r="YJ4" s="219"/>
      <c r="YK4" s="219"/>
      <c r="YL4" s="219"/>
      <c r="YM4" s="219"/>
      <c r="YN4" s="219"/>
      <c r="YO4" s="219"/>
      <c r="YP4" s="219"/>
      <c r="YQ4" s="219"/>
      <c r="YR4" s="219"/>
      <c r="YS4" s="219"/>
      <c r="YT4" s="219"/>
      <c r="YU4" s="219"/>
      <c r="YV4" s="219"/>
      <c r="YW4" s="219"/>
      <c r="YX4" s="219"/>
      <c r="YY4" s="219"/>
      <c r="YZ4" s="219"/>
      <c r="ZA4" s="219"/>
      <c r="ZB4" s="219"/>
      <c r="ZC4" s="219"/>
      <c r="ZD4" s="219"/>
      <c r="ZE4" s="219"/>
      <c r="ZF4" s="219"/>
      <c r="ZG4" s="219"/>
      <c r="ZH4" s="219"/>
      <c r="ZI4" s="219"/>
      <c r="ZJ4" s="219"/>
      <c r="ZK4" s="219"/>
      <c r="ZL4" s="219"/>
      <c r="ZM4" s="219"/>
      <c r="ZN4" s="219"/>
      <c r="ZO4" s="219"/>
      <c r="ZP4" s="219"/>
      <c r="ZQ4" s="219"/>
      <c r="ZR4" s="219"/>
      <c r="ZS4" s="219"/>
      <c r="ZT4" s="219"/>
      <c r="ZU4" s="219"/>
      <c r="ZV4" s="219"/>
      <c r="ZW4" s="219"/>
      <c r="ZX4" s="219"/>
      <c r="ZY4" s="219"/>
      <c r="ZZ4" s="219"/>
      <c r="AAA4" s="219"/>
      <c r="AAB4" s="219"/>
      <c r="AAC4" s="219"/>
      <c r="AAD4" s="219"/>
      <c r="AAE4" s="219"/>
      <c r="AAF4" s="219"/>
      <c r="AAG4" s="219"/>
      <c r="AAH4" s="219"/>
      <c r="AAI4" s="219"/>
      <c r="AAJ4" s="219"/>
      <c r="AAK4" s="219"/>
      <c r="AAL4" s="219"/>
      <c r="AAM4" s="219"/>
      <c r="AAN4" s="219"/>
      <c r="AAO4" s="219"/>
      <c r="AAP4" s="219"/>
      <c r="AAQ4" s="219"/>
      <c r="AAR4" s="219"/>
      <c r="AAS4" s="219"/>
      <c r="AAT4" s="219"/>
      <c r="AAU4" s="219"/>
      <c r="AAV4" s="219"/>
      <c r="AAW4" s="219"/>
      <c r="AAX4" s="219"/>
      <c r="AAY4" s="219"/>
      <c r="AAZ4" s="219"/>
      <c r="ABA4" s="219"/>
      <c r="ABB4" s="219"/>
      <c r="ABC4" s="219"/>
      <c r="ABD4" s="219"/>
      <c r="ABE4" s="219"/>
      <c r="ABF4" s="219"/>
      <c r="ABG4" s="219"/>
      <c r="ABH4" s="219"/>
      <c r="ABI4" s="219"/>
      <c r="ABJ4" s="219"/>
      <c r="ABK4" s="219"/>
      <c r="ABL4" s="219"/>
      <c r="ABM4" s="219"/>
      <c r="ABN4" s="219"/>
      <c r="ABO4" s="219"/>
      <c r="ABP4" s="219"/>
      <c r="ABQ4" s="219"/>
      <c r="ABR4" s="219"/>
      <c r="ABS4" s="219"/>
      <c r="ABT4" s="219"/>
      <c r="ABU4" s="219"/>
      <c r="ABV4" s="219"/>
      <c r="ABW4" s="219"/>
      <c r="ABX4" s="219"/>
      <c r="ABY4" s="219"/>
      <c r="ABZ4" s="219"/>
      <c r="ACA4" s="219"/>
      <c r="ACB4" s="219"/>
      <c r="ACC4" s="219"/>
      <c r="ACD4" s="219"/>
      <c r="ACE4" s="219"/>
      <c r="ACF4" s="219"/>
      <c r="ACG4" s="219"/>
      <c r="ACH4" s="219"/>
      <c r="ACI4" s="219"/>
      <c r="ACJ4" s="219"/>
      <c r="ACK4" s="219"/>
      <c r="ACL4" s="219"/>
      <c r="ACM4" s="219"/>
      <c r="ACN4" s="219"/>
      <c r="ACO4" s="219"/>
      <c r="ACP4" s="219"/>
      <c r="ACQ4" s="219"/>
      <c r="ACR4" s="219"/>
      <c r="ACS4" s="219"/>
      <c r="ACT4" s="219"/>
      <c r="ACU4" s="219"/>
      <c r="ACV4" s="219"/>
      <c r="ACW4" s="219"/>
      <c r="ACX4" s="219"/>
      <c r="ACY4" s="219"/>
      <c r="ACZ4" s="219"/>
      <c r="ADA4" s="219"/>
      <c r="ADB4" s="219"/>
      <c r="ADC4" s="219"/>
      <c r="ADD4" s="219"/>
      <c r="ADE4" s="219"/>
      <c r="ADF4" s="219"/>
      <c r="ADG4" s="219"/>
      <c r="ADH4" s="219"/>
      <c r="ADI4" s="219"/>
      <c r="ADJ4" s="219"/>
      <c r="ADK4" s="219"/>
      <c r="ADL4" s="219"/>
      <c r="ADM4" s="219"/>
      <c r="ADN4" s="219"/>
      <c r="ADO4" s="219"/>
      <c r="ADP4" s="219"/>
      <c r="ADQ4" s="219"/>
      <c r="ADR4" s="219"/>
      <c r="ADS4" s="219"/>
      <c r="ADT4" s="219"/>
      <c r="ADU4" s="219"/>
      <c r="ADV4" s="219"/>
      <c r="ADW4" s="219"/>
      <c r="ADX4" s="219"/>
      <c r="ADY4" s="219"/>
      <c r="ADZ4" s="219"/>
      <c r="AEA4" s="219"/>
      <c r="AEB4" s="219"/>
      <c r="AEC4" s="219"/>
      <c r="AED4" s="219"/>
      <c r="AEE4" s="219"/>
      <c r="AEF4" s="219"/>
      <c r="AEG4" s="219"/>
      <c r="AEH4" s="219"/>
      <c r="AEI4" s="219"/>
      <c r="AEJ4" s="219"/>
      <c r="AEK4" s="219"/>
      <c r="AEL4" s="219"/>
      <c r="AEM4" s="219"/>
      <c r="AEN4" s="219"/>
      <c r="AEO4" s="219"/>
      <c r="AEP4" s="219"/>
      <c r="AEQ4" s="219"/>
      <c r="AER4" s="219"/>
      <c r="AES4" s="219"/>
      <c r="AET4" s="219"/>
      <c r="AEU4" s="219"/>
      <c r="AEV4" s="219"/>
      <c r="AEW4" s="219"/>
      <c r="AEX4" s="219"/>
      <c r="AEY4" s="219"/>
      <c r="AEZ4" s="219"/>
      <c r="AFA4" s="219"/>
      <c r="AFB4" s="219"/>
      <c r="AFC4" s="219"/>
      <c r="AFD4" s="219"/>
      <c r="AFE4" s="219"/>
      <c r="AFF4" s="219"/>
      <c r="AFG4" s="219"/>
      <c r="AFH4" s="219"/>
      <c r="AFI4" s="219"/>
      <c r="AFJ4" s="219"/>
      <c r="AFK4" s="219"/>
      <c r="AFL4" s="219"/>
      <c r="AFM4" s="219"/>
      <c r="AFN4" s="219"/>
      <c r="AFO4" s="219"/>
      <c r="AFP4" s="219"/>
      <c r="AFQ4" s="219"/>
      <c r="AFR4" s="219"/>
      <c r="AFS4" s="219"/>
      <c r="AFT4" s="219"/>
      <c r="AFU4" s="219"/>
      <c r="AFV4" s="219"/>
      <c r="AFW4" s="219"/>
      <c r="AFX4" s="219"/>
      <c r="AFY4" s="219"/>
      <c r="AFZ4" s="219"/>
      <c r="AGA4" s="219"/>
      <c r="AGB4" s="219"/>
      <c r="AGC4" s="219"/>
      <c r="AGD4" s="219"/>
      <c r="AGE4" s="219"/>
      <c r="AGF4" s="219"/>
      <c r="AGG4" s="219"/>
      <c r="AGH4" s="219"/>
      <c r="AGI4" s="219"/>
      <c r="AGJ4" s="219"/>
      <c r="AGK4" s="219"/>
      <c r="AGL4" s="219"/>
      <c r="AGM4" s="219"/>
      <c r="AGN4" s="219"/>
      <c r="AGO4" s="219"/>
      <c r="AGP4" s="219"/>
      <c r="AGQ4" s="219"/>
      <c r="AGR4" s="219"/>
      <c r="AGS4" s="219"/>
      <c r="AGT4" s="219"/>
      <c r="AGU4" s="219"/>
      <c r="AGV4" s="219"/>
      <c r="AGW4" s="219"/>
      <c r="AGX4" s="219"/>
      <c r="AGY4" s="219"/>
      <c r="AGZ4" s="219"/>
      <c r="AHA4" s="219"/>
      <c r="AHB4" s="219"/>
      <c r="AHC4" s="219"/>
      <c r="AHD4" s="219"/>
      <c r="AHE4" s="219"/>
      <c r="AHF4" s="219"/>
      <c r="AHG4" s="219"/>
      <c r="AHH4" s="219"/>
      <c r="AHI4" s="219"/>
      <c r="AHJ4" s="219"/>
      <c r="AHK4" s="219"/>
      <c r="AHL4" s="219"/>
      <c r="AHM4" s="219"/>
      <c r="AHN4" s="219"/>
      <c r="AHO4" s="219"/>
      <c r="AHP4" s="219"/>
      <c r="AHQ4" s="219"/>
      <c r="AHR4" s="219"/>
      <c r="AHS4" s="219"/>
      <c r="AHT4" s="219"/>
      <c r="AHU4" s="219"/>
      <c r="AHV4" s="219"/>
      <c r="AHW4" s="219"/>
      <c r="AHX4" s="219"/>
      <c r="AHY4" s="219"/>
      <c r="AHZ4" s="219"/>
      <c r="AIA4" s="219"/>
      <c r="AIB4" s="219"/>
      <c r="AIC4" s="219"/>
      <c r="AID4" s="219"/>
      <c r="AIE4" s="219"/>
      <c r="AIF4" s="219"/>
      <c r="AIG4" s="219"/>
      <c r="AIH4" s="219"/>
      <c r="AII4" s="219"/>
      <c r="AIJ4" s="219"/>
      <c r="AIK4" s="219"/>
      <c r="AIL4" s="219"/>
      <c r="AIM4" s="219"/>
      <c r="AIN4" s="219"/>
      <c r="AIO4" s="219"/>
      <c r="AIP4" s="219"/>
      <c r="AIQ4" s="219"/>
      <c r="AIR4" s="219"/>
      <c r="AIS4" s="219"/>
      <c r="AIT4" s="219"/>
      <c r="AIU4" s="219"/>
      <c r="AIV4" s="219"/>
      <c r="AIW4" s="219"/>
      <c r="AIX4" s="219"/>
      <c r="AIY4" s="219"/>
      <c r="AIZ4" s="219"/>
      <c r="AJA4" s="219"/>
      <c r="AJB4" s="219"/>
      <c r="AJC4" s="219"/>
      <c r="AJD4" s="219"/>
      <c r="AJE4" s="219"/>
      <c r="AJF4" s="219"/>
      <c r="AJG4" s="219"/>
      <c r="AJH4" s="219"/>
      <c r="AJI4" s="219"/>
      <c r="AJJ4" s="219"/>
      <c r="AJK4" s="219"/>
      <c r="AJL4" s="219"/>
      <c r="AJM4" s="219"/>
      <c r="AJN4" s="219"/>
      <c r="AJO4" s="219"/>
      <c r="AJP4" s="219"/>
      <c r="AJQ4" s="219"/>
      <c r="AJR4" s="219"/>
      <c r="AJS4" s="219"/>
      <c r="AJT4" s="219"/>
      <c r="AJU4" s="219"/>
      <c r="AJV4" s="219"/>
      <c r="AJW4" s="219"/>
      <c r="AJX4" s="219"/>
      <c r="AJY4" s="219"/>
      <c r="AJZ4" s="219"/>
      <c r="AKA4" s="219"/>
      <c r="AKB4" s="219"/>
      <c r="AKC4" s="219"/>
      <c r="AKD4" s="219"/>
      <c r="AKE4" s="219"/>
      <c r="AKF4" s="219"/>
      <c r="AKG4" s="219"/>
      <c r="AKH4" s="219"/>
      <c r="AKI4" s="219"/>
      <c r="AKJ4" s="219"/>
      <c r="AKK4" s="219"/>
      <c r="AKL4" s="219"/>
      <c r="AKM4" s="219"/>
      <c r="AKN4" s="219"/>
      <c r="AKO4" s="219"/>
      <c r="AKP4" s="219"/>
      <c r="AKQ4" s="219"/>
      <c r="AKR4" s="219"/>
      <c r="AKS4" s="219"/>
      <c r="AKT4" s="219"/>
      <c r="AKU4" s="219"/>
      <c r="AKV4" s="219"/>
      <c r="AKW4" s="219"/>
      <c r="AKX4" s="219"/>
      <c r="AKY4" s="219"/>
      <c r="AKZ4" s="219"/>
      <c r="ALA4" s="219"/>
      <c r="ALB4" s="219"/>
      <c r="ALC4" s="219"/>
      <c r="ALD4" s="219"/>
      <c r="ALE4" s="219"/>
      <c r="ALF4" s="219"/>
      <c r="ALG4" s="219"/>
      <c r="ALH4" s="219"/>
      <c r="ALI4" s="219"/>
      <c r="ALJ4" s="219"/>
      <c r="ALK4" s="219"/>
      <c r="ALL4" s="219"/>
      <c r="ALM4" s="219"/>
      <c r="ALN4" s="219"/>
      <c r="ALO4" s="219"/>
      <c r="ALP4" s="219"/>
      <c r="ALQ4" s="219"/>
      <c r="ALR4" s="219"/>
      <c r="ALS4" s="219"/>
      <c r="ALT4" s="219"/>
      <c r="ALU4" s="219"/>
      <c r="ALV4" s="219"/>
      <c r="ALW4" s="219"/>
      <c r="ALX4" s="219"/>
      <c r="ALY4" s="219"/>
      <c r="ALZ4" s="219"/>
      <c r="AMA4" s="219"/>
      <c r="AMB4" s="219"/>
      <c r="AMC4" s="219"/>
      <c r="AMD4" s="219"/>
      <c r="AME4" s="219"/>
      <c r="AMF4" s="219"/>
      <c r="AMG4" s="219"/>
      <c r="AMH4" s="219"/>
      <c r="AMI4" s="219"/>
      <c r="AMJ4" s="219"/>
    </row>
    <row r="5" spans="1:1024" s="220" customFormat="1" ht="15.75" x14ac:dyDescent="0.25">
      <c r="A5" s="229" t="s">
        <v>805</v>
      </c>
      <c r="B5" s="216"/>
      <c r="C5" s="218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  <c r="EM5" s="219"/>
      <c r="EN5" s="219"/>
      <c r="EO5" s="219"/>
      <c r="EP5" s="219"/>
      <c r="EQ5" s="219"/>
      <c r="ER5" s="219"/>
      <c r="ES5" s="219"/>
      <c r="ET5" s="219"/>
      <c r="EU5" s="219"/>
      <c r="EV5" s="219"/>
      <c r="EW5" s="219"/>
      <c r="EX5" s="219"/>
      <c r="EY5" s="219"/>
      <c r="EZ5" s="219"/>
      <c r="FA5" s="219"/>
      <c r="FB5" s="219"/>
      <c r="FC5" s="219"/>
      <c r="FD5" s="219"/>
      <c r="FE5" s="219"/>
      <c r="FF5" s="219"/>
      <c r="FG5" s="219"/>
      <c r="FH5" s="219"/>
      <c r="FI5" s="219"/>
      <c r="FJ5" s="219"/>
      <c r="FK5" s="219"/>
      <c r="FL5" s="219"/>
      <c r="FM5" s="219"/>
      <c r="FN5" s="219"/>
      <c r="FO5" s="219"/>
      <c r="FP5" s="219"/>
      <c r="FQ5" s="219"/>
      <c r="FR5" s="219"/>
      <c r="FS5" s="219"/>
      <c r="FT5" s="219"/>
      <c r="FU5" s="219"/>
      <c r="FV5" s="219"/>
      <c r="FW5" s="219"/>
      <c r="FX5" s="219"/>
      <c r="FY5" s="219"/>
      <c r="FZ5" s="219"/>
      <c r="GA5" s="219"/>
      <c r="GB5" s="219"/>
      <c r="GC5" s="219"/>
      <c r="GD5" s="219"/>
      <c r="GE5" s="219"/>
      <c r="GF5" s="219"/>
      <c r="GG5" s="219"/>
      <c r="GH5" s="219"/>
      <c r="GI5" s="219"/>
      <c r="GJ5" s="219"/>
      <c r="GK5" s="219"/>
      <c r="GL5" s="219"/>
      <c r="GM5" s="219"/>
      <c r="GN5" s="219"/>
      <c r="GO5" s="219"/>
      <c r="GP5" s="219"/>
      <c r="GQ5" s="219"/>
      <c r="GR5" s="219"/>
      <c r="GS5" s="219"/>
      <c r="GT5" s="219"/>
      <c r="GU5" s="219"/>
      <c r="GV5" s="219"/>
      <c r="GW5" s="219"/>
      <c r="GX5" s="219"/>
      <c r="GY5" s="219"/>
      <c r="GZ5" s="219"/>
      <c r="HA5" s="219"/>
      <c r="HB5" s="219"/>
      <c r="HC5" s="219"/>
      <c r="HD5" s="219"/>
      <c r="HE5" s="219"/>
      <c r="HF5" s="219"/>
      <c r="HG5" s="219"/>
      <c r="HH5" s="219"/>
      <c r="HI5" s="219"/>
      <c r="HJ5" s="219"/>
      <c r="HK5" s="219"/>
      <c r="HL5" s="219"/>
      <c r="HM5" s="219"/>
      <c r="HN5" s="219"/>
      <c r="HO5" s="219"/>
      <c r="HP5" s="219"/>
      <c r="HQ5" s="219"/>
      <c r="HR5" s="219"/>
      <c r="HS5" s="219"/>
      <c r="HT5" s="219"/>
      <c r="HU5" s="219"/>
      <c r="HV5" s="219"/>
      <c r="HW5" s="219"/>
      <c r="HX5" s="219"/>
      <c r="HY5" s="219"/>
      <c r="HZ5" s="219"/>
      <c r="IA5" s="219"/>
      <c r="IB5" s="219"/>
      <c r="IC5" s="219"/>
      <c r="ID5" s="219"/>
      <c r="IE5" s="219"/>
      <c r="IF5" s="219"/>
      <c r="IG5" s="219"/>
      <c r="IH5" s="219"/>
      <c r="II5" s="219"/>
      <c r="IJ5" s="219"/>
      <c r="IK5" s="219"/>
      <c r="IL5" s="219"/>
      <c r="IM5" s="219"/>
      <c r="IN5" s="219"/>
      <c r="IO5" s="219"/>
      <c r="IP5" s="219"/>
      <c r="IQ5" s="219"/>
      <c r="IR5" s="219"/>
      <c r="IS5" s="219"/>
      <c r="IT5" s="219"/>
      <c r="IU5" s="219"/>
      <c r="IV5" s="219"/>
      <c r="IW5" s="219"/>
      <c r="IX5" s="219"/>
      <c r="IY5" s="219"/>
      <c r="IZ5" s="219"/>
      <c r="JA5" s="219"/>
      <c r="JB5" s="219"/>
      <c r="JC5" s="219"/>
      <c r="JD5" s="219"/>
      <c r="JE5" s="219"/>
      <c r="JF5" s="219"/>
      <c r="JG5" s="219"/>
      <c r="JH5" s="219"/>
      <c r="JI5" s="219"/>
      <c r="JJ5" s="219"/>
      <c r="JK5" s="219"/>
      <c r="JL5" s="219"/>
      <c r="JM5" s="219"/>
      <c r="JN5" s="219"/>
      <c r="JO5" s="219"/>
      <c r="JP5" s="219"/>
      <c r="JQ5" s="219"/>
      <c r="JR5" s="219"/>
      <c r="JS5" s="219"/>
      <c r="JT5" s="219"/>
      <c r="JU5" s="219"/>
      <c r="JV5" s="219"/>
      <c r="JW5" s="219"/>
      <c r="JX5" s="219"/>
      <c r="JY5" s="219"/>
      <c r="JZ5" s="219"/>
      <c r="KA5" s="219"/>
      <c r="KB5" s="219"/>
      <c r="KC5" s="219"/>
      <c r="KD5" s="219"/>
      <c r="KE5" s="219"/>
      <c r="KF5" s="219"/>
      <c r="KG5" s="219"/>
      <c r="KH5" s="219"/>
      <c r="KI5" s="219"/>
      <c r="KJ5" s="219"/>
      <c r="KK5" s="219"/>
      <c r="KL5" s="219"/>
      <c r="KM5" s="219"/>
      <c r="KN5" s="219"/>
      <c r="KO5" s="219"/>
      <c r="KP5" s="219"/>
      <c r="KQ5" s="219"/>
      <c r="KR5" s="219"/>
      <c r="KS5" s="219"/>
      <c r="KT5" s="219"/>
      <c r="KU5" s="219"/>
      <c r="KV5" s="219"/>
      <c r="KW5" s="219"/>
      <c r="KX5" s="219"/>
      <c r="KY5" s="219"/>
      <c r="KZ5" s="219"/>
      <c r="LA5" s="219"/>
      <c r="LB5" s="219"/>
      <c r="LC5" s="219"/>
      <c r="LD5" s="219"/>
      <c r="LE5" s="219"/>
      <c r="LF5" s="219"/>
      <c r="LG5" s="219"/>
      <c r="LH5" s="219"/>
      <c r="LI5" s="219"/>
      <c r="LJ5" s="219"/>
      <c r="LK5" s="219"/>
      <c r="LL5" s="219"/>
      <c r="LM5" s="219"/>
      <c r="LN5" s="219"/>
      <c r="LO5" s="219"/>
      <c r="LP5" s="219"/>
      <c r="LQ5" s="219"/>
      <c r="LR5" s="219"/>
      <c r="LS5" s="219"/>
      <c r="LT5" s="219"/>
      <c r="LU5" s="219"/>
      <c r="LV5" s="219"/>
      <c r="LW5" s="219"/>
      <c r="LX5" s="219"/>
      <c r="LY5" s="219"/>
      <c r="LZ5" s="219"/>
      <c r="MA5" s="219"/>
      <c r="MB5" s="219"/>
      <c r="MC5" s="219"/>
      <c r="MD5" s="219"/>
      <c r="ME5" s="219"/>
      <c r="MF5" s="219"/>
      <c r="MG5" s="219"/>
      <c r="MH5" s="219"/>
      <c r="MI5" s="219"/>
      <c r="MJ5" s="219"/>
      <c r="MK5" s="219"/>
      <c r="ML5" s="219"/>
      <c r="MM5" s="219"/>
      <c r="MN5" s="219"/>
      <c r="MO5" s="219"/>
      <c r="MP5" s="219"/>
      <c r="MQ5" s="219"/>
      <c r="MR5" s="219"/>
      <c r="MS5" s="219"/>
      <c r="MT5" s="219"/>
      <c r="MU5" s="219"/>
      <c r="MV5" s="219"/>
      <c r="MW5" s="219"/>
      <c r="MX5" s="219"/>
      <c r="MY5" s="219"/>
      <c r="MZ5" s="219"/>
      <c r="NA5" s="219"/>
      <c r="NB5" s="219"/>
      <c r="NC5" s="219"/>
      <c r="ND5" s="219"/>
      <c r="NE5" s="219"/>
      <c r="NF5" s="219"/>
      <c r="NG5" s="219"/>
      <c r="NH5" s="219"/>
      <c r="NI5" s="219"/>
      <c r="NJ5" s="219"/>
      <c r="NK5" s="219"/>
      <c r="NL5" s="219"/>
      <c r="NM5" s="219"/>
      <c r="NN5" s="219"/>
      <c r="NO5" s="219"/>
      <c r="NP5" s="219"/>
      <c r="NQ5" s="219"/>
      <c r="NR5" s="219"/>
      <c r="NS5" s="219"/>
      <c r="NT5" s="219"/>
      <c r="NU5" s="219"/>
      <c r="NV5" s="219"/>
      <c r="NW5" s="219"/>
      <c r="NX5" s="219"/>
      <c r="NY5" s="219"/>
      <c r="NZ5" s="219"/>
      <c r="OA5" s="219"/>
      <c r="OB5" s="219"/>
      <c r="OC5" s="219"/>
      <c r="OD5" s="219"/>
      <c r="OE5" s="219"/>
      <c r="OF5" s="219"/>
      <c r="OG5" s="219"/>
      <c r="OH5" s="219"/>
      <c r="OI5" s="219"/>
      <c r="OJ5" s="219"/>
      <c r="OK5" s="219"/>
      <c r="OL5" s="219"/>
      <c r="OM5" s="219"/>
      <c r="ON5" s="219"/>
      <c r="OO5" s="219"/>
      <c r="OP5" s="219"/>
      <c r="OQ5" s="219"/>
      <c r="OR5" s="219"/>
      <c r="OS5" s="219"/>
      <c r="OT5" s="219"/>
      <c r="OU5" s="219"/>
      <c r="OV5" s="219"/>
      <c r="OW5" s="219"/>
      <c r="OX5" s="219"/>
      <c r="OY5" s="219"/>
      <c r="OZ5" s="219"/>
      <c r="PA5" s="219"/>
      <c r="PB5" s="219"/>
      <c r="PC5" s="219"/>
      <c r="PD5" s="219"/>
      <c r="PE5" s="219"/>
      <c r="PF5" s="219"/>
      <c r="PG5" s="219"/>
      <c r="PH5" s="219"/>
      <c r="PI5" s="219"/>
      <c r="PJ5" s="219"/>
      <c r="PK5" s="219"/>
      <c r="PL5" s="219"/>
      <c r="PM5" s="219"/>
      <c r="PN5" s="219"/>
      <c r="PO5" s="219"/>
      <c r="PP5" s="219"/>
      <c r="PQ5" s="219"/>
      <c r="PR5" s="219"/>
      <c r="PS5" s="219"/>
      <c r="PT5" s="219"/>
      <c r="PU5" s="219"/>
      <c r="PV5" s="219"/>
      <c r="PW5" s="219"/>
      <c r="PX5" s="219"/>
      <c r="PY5" s="219"/>
      <c r="PZ5" s="219"/>
      <c r="QA5" s="219"/>
      <c r="QB5" s="219"/>
      <c r="QC5" s="219"/>
      <c r="QD5" s="219"/>
      <c r="QE5" s="219"/>
      <c r="QF5" s="219"/>
      <c r="QG5" s="219"/>
      <c r="QH5" s="219"/>
      <c r="QI5" s="219"/>
      <c r="QJ5" s="219"/>
      <c r="QK5" s="219"/>
      <c r="QL5" s="219"/>
      <c r="QM5" s="219"/>
      <c r="QN5" s="219"/>
      <c r="QO5" s="219"/>
      <c r="QP5" s="219"/>
      <c r="QQ5" s="219"/>
      <c r="QR5" s="219"/>
      <c r="QS5" s="219"/>
      <c r="QT5" s="219"/>
      <c r="QU5" s="219"/>
      <c r="QV5" s="219"/>
      <c r="QW5" s="219"/>
      <c r="QX5" s="219"/>
      <c r="QY5" s="219"/>
      <c r="QZ5" s="219"/>
      <c r="RA5" s="219"/>
      <c r="RB5" s="219"/>
      <c r="RC5" s="219"/>
      <c r="RD5" s="219"/>
      <c r="RE5" s="219"/>
      <c r="RF5" s="219"/>
      <c r="RG5" s="219"/>
      <c r="RH5" s="219"/>
      <c r="RI5" s="219"/>
      <c r="RJ5" s="219"/>
      <c r="RK5" s="219"/>
      <c r="RL5" s="219"/>
      <c r="RM5" s="219"/>
      <c r="RN5" s="219"/>
      <c r="RO5" s="219"/>
      <c r="RP5" s="219"/>
      <c r="RQ5" s="219"/>
      <c r="RR5" s="219"/>
      <c r="RS5" s="219"/>
      <c r="RT5" s="219"/>
      <c r="RU5" s="219"/>
      <c r="RV5" s="219"/>
      <c r="RW5" s="219"/>
      <c r="RX5" s="219"/>
      <c r="RY5" s="219"/>
      <c r="RZ5" s="219"/>
      <c r="SA5" s="219"/>
      <c r="SB5" s="219"/>
      <c r="SC5" s="219"/>
      <c r="SD5" s="219"/>
      <c r="SE5" s="219"/>
      <c r="SF5" s="219"/>
      <c r="SG5" s="219"/>
      <c r="SH5" s="219"/>
      <c r="SI5" s="219"/>
      <c r="SJ5" s="219"/>
      <c r="SK5" s="219"/>
      <c r="SL5" s="219"/>
      <c r="SM5" s="219"/>
      <c r="SN5" s="219"/>
      <c r="SO5" s="219"/>
      <c r="SP5" s="219"/>
      <c r="SQ5" s="219"/>
      <c r="SR5" s="219"/>
      <c r="SS5" s="219"/>
      <c r="ST5" s="219"/>
      <c r="SU5" s="219"/>
      <c r="SV5" s="219"/>
      <c r="SW5" s="219"/>
      <c r="SX5" s="219"/>
      <c r="SY5" s="219"/>
      <c r="SZ5" s="219"/>
      <c r="TA5" s="219"/>
      <c r="TB5" s="219"/>
      <c r="TC5" s="219"/>
      <c r="TD5" s="219"/>
      <c r="TE5" s="219"/>
      <c r="TF5" s="219"/>
      <c r="TG5" s="219"/>
      <c r="TH5" s="219"/>
      <c r="TI5" s="219"/>
      <c r="TJ5" s="219"/>
      <c r="TK5" s="219"/>
      <c r="TL5" s="219"/>
      <c r="TM5" s="219"/>
      <c r="TN5" s="219"/>
      <c r="TO5" s="219"/>
      <c r="TP5" s="219"/>
      <c r="TQ5" s="219"/>
      <c r="TR5" s="219"/>
      <c r="TS5" s="219"/>
      <c r="TT5" s="219"/>
      <c r="TU5" s="219"/>
      <c r="TV5" s="219"/>
      <c r="TW5" s="219"/>
      <c r="TX5" s="219"/>
      <c r="TY5" s="219"/>
      <c r="TZ5" s="219"/>
      <c r="UA5" s="219"/>
      <c r="UB5" s="219"/>
      <c r="UC5" s="219"/>
      <c r="UD5" s="219"/>
      <c r="UE5" s="219"/>
      <c r="UF5" s="219"/>
      <c r="UG5" s="219"/>
      <c r="UH5" s="219"/>
      <c r="UI5" s="219"/>
      <c r="UJ5" s="219"/>
      <c r="UK5" s="219"/>
      <c r="UL5" s="219"/>
      <c r="UM5" s="219"/>
      <c r="UN5" s="219"/>
      <c r="UO5" s="219"/>
      <c r="UP5" s="219"/>
      <c r="UQ5" s="219"/>
      <c r="UR5" s="219"/>
      <c r="US5" s="219"/>
      <c r="UT5" s="219"/>
      <c r="UU5" s="219"/>
      <c r="UV5" s="219"/>
      <c r="UW5" s="219"/>
      <c r="UX5" s="219"/>
      <c r="UY5" s="219"/>
      <c r="UZ5" s="219"/>
      <c r="VA5" s="219"/>
      <c r="VB5" s="219"/>
      <c r="VC5" s="219"/>
      <c r="VD5" s="219"/>
      <c r="VE5" s="219"/>
      <c r="VF5" s="219"/>
      <c r="VG5" s="219"/>
      <c r="VH5" s="219"/>
      <c r="VI5" s="219"/>
      <c r="VJ5" s="219"/>
      <c r="VK5" s="219"/>
      <c r="VL5" s="219"/>
      <c r="VM5" s="219"/>
      <c r="VN5" s="219"/>
      <c r="VO5" s="219"/>
      <c r="VP5" s="219"/>
      <c r="VQ5" s="219"/>
      <c r="VR5" s="219"/>
      <c r="VS5" s="219"/>
      <c r="VT5" s="219"/>
      <c r="VU5" s="219"/>
      <c r="VV5" s="219"/>
      <c r="VW5" s="219"/>
      <c r="VX5" s="219"/>
      <c r="VY5" s="219"/>
      <c r="VZ5" s="219"/>
      <c r="WA5" s="219"/>
      <c r="WB5" s="219"/>
      <c r="WC5" s="219"/>
      <c r="WD5" s="219"/>
      <c r="WE5" s="219"/>
      <c r="WF5" s="219"/>
      <c r="WG5" s="219"/>
      <c r="WH5" s="219"/>
      <c r="WI5" s="219"/>
      <c r="WJ5" s="219"/>
      <c r="WK5" s="219"/>
      <c r="WL5" s="219"/>
      <c r="WM5" s="219"/>
      <c r="WN5" s="219"/>
      <c r="WO5" s="219"/>
      <c r="WP5" s="219"/>
      <c r="WQ5" s="219"/>
      <c r="WR5" s="219"/>
      <c r="WS5" s="219"/>
      <c r="WT5" s="219"/>
      <c r="WU5" s="219"/>
      <c r="WV5" s="219"/>
      <c r="WW5" s="219"/>
      <c r="WX5" s="219"/>
      <c r="WY5" s="219"/>
      <c r="WZ5" s="219"/>
      <c r="XA5" s="219"/>
      <c r="XB5" s="219"/>
      <c r="XC5" s="219"/>
      <c r="XD5" s="219"/>
      <c r="XE5" s="219"/>
      <c r="XF5" s="219"/>
      <c r="XG5" s="219"/>
      <c r="XH5" s="219"/>
      <c r="XI5" s="219"/>
      <c r="XJ5" s="219"/>
      <c r="XK5" s="219"/>
      <c r="XL5" s="219"/>
      <c r="XM5" s="219"/>
      <c r="XN5" s="219"/>
      <c r="XO5" s="219"/>
      <c r="XP5" s="219"/>
      <c r="XQ5" s="219"/>
      <c r="XR5" s="219"/>
      <c r="XS5" s="219"/>
      <c r="XT5" s="219"/>
      <c r="XU5" s="219"/>
      <c r="XV5" s="219"/>
      <c r="XW5" s="219"/>
      <c r="XX5" s="219"/>
      <c r="XY5" s="219"/>
      <c r="XZ5" s="219"/>
      <c r="YA5" s="219"/>
      <c r="YB5" s="219"/>
      <c r="YC5" s="219"/>
      <c r="YD5" s="219"/>
      <c r="YE5" s="219"/>
      <c r="YF5" s="219"/>
      <c r="YG5" s="219"/>
      <c r="YH5" s="219"/>
      <c r="YI5" s="219"/>
      <c r="YJ5" s="219"/>
      <c r="YK5" s="219"/>
      <c r="YL5" s="219"/>
      <c r="YM5" s="219"/>
      <c r="YN5" s="219"/>
      <c r="YO5" s="219"/>
      <c r="YP5" s="219"/>
      <c r="YQ5" s="219"/>
      <c r="YR5" s="219"/>
      <c r="YS5" s="219"/>
      <c r="YT5" s="219"/>
      <c r="YU5" s="219"/>
      <c r="YV5" s="219"/>
      <c r="YW5" s="219"/>
      <c r="YX5" s="219"/>
      <c r="YY5" s="219"/>
      <c r="YZ5" s="219"/>
      <c r="ZA5" s="219"/>
      <c r="ZB5" s="219"/>
      <c r="ZC5" s="219"/>
      <c r="ZD5" s="219"/>
      <c r="ZE5" s="219"/>
      <c r="ZF5" s="219"/>
      <c r="ZG5" s="219"/>
      <c r="ZH5" s="219"/>
      <c r="ZI5" s="219"/>
      <c r="ZJ5" s="219"/>
      <c r="ZK5" s="219"/>
      <c r="ZL5" s="219"/>
      <c r="ZM5" s="219"/>
      <c r="ZN5" s="219"/>
      <c r="ZO5" s="219"/>
      <c r="ZP5" s="219"/>
      <c r="ZQ5" s="219"/>
      <c r="ZR5" s="219"/>
      <c r="ZS5" s="219"/>
      <c r="ZT5" s="219"/>
      <c r="ZU5" s="219"/>
      <c r="ZV5" s="219"/>
      <c r="ZW5" s="219"/>
      <c r="ZX5" s="219"/>
      <c r="ZY5" s="219"/>
      <c r="ZZ5" s="219"/>
      <c r="AAA5" s="219"/>
      <c r="AAB5" s="219"/>
      <c r="AAC5" s="219"/>
      <c r="AAD5" s="219"/>
      <c r="AAE5" s="219"/>
      <c r="AAF5" s="219"/>
      <c r="AAG5" s="219"/>
      <c r="AAH5" s="219"/>
      <c r="AAI5" s="219"/>
      <c r="AAJ5" s="219"/>
      <c r="AAK5" s="219"/>
      <c r="AAL5" s="219"/>
      <c r="AAM5" s="219"/>
      <c r="AAN5" s="219"/>
      <c r="AAO5" s="219"/>
      <c r="AAP5" s="219"/>
      <c r="AAQ5" s="219"/>
      <c r="AAR5" s="219"/>
      <c r="AAS5" s="219"/>
      <c r="AAT5" s="219"/>
      <c r="AAU5" s="219"/>
      <c r="AAV5" s="219"/>
      <c r="AAW5" s="219"/>
      <c r="AAX5" s="219"/>
      <c r="AAY5" s="219"/>
      <c r="AAZ5" s="219"/>
      <c r="ABA5" s="219"/>
      <c r="ABB5" s="219"/>
      <c r="ABC5" s="219"/>
      <c r="ABD5" s="219"/>
      <c r="ABE5" s="219"/>
      <c r="ABF5" s="219"/>
      <c r="ABG5" s="219"/>
      <c r="ABH5" s="219"/>
      <c r="ABI5" s="219"/>
      <c r="ABJ5" s="219"/>
      <c r="ABK5" s="219"/>
      <c r="ABL5" s="219"/>
      <c r="ABM5" s="219"/>
      <c r="ABN5" s="219"/>
      <c r="ABO5" s="219"/>
      <c r="ABP5" s="219"/>
      <c r="ABQ5" s="219"/>
      <c r="ABR5" s="219"/>
      <c r="ABS5" s="219"/>
      <c r="ABT5" s="219"/>
      <c r="ABU5" s="219"/>
      <c r="ABV5" s="219"/>
      <c r="ABW5" s="219"/>
      <c r="ABX5" s="219"/>
      <c r="ABY5" s="219"/>
      <c r="ABZ5" s="219"/>
      <c r="ACA5" s="219"/>
      <c r="ACB5" s="219"/>
      <c r="ACC5" s="219"/>
      <c r="ACD5" s="219"/>
      <c r="ACE5" s="219"/>
      <c r="ACF5" s="219"/>
      <c r="ACG5" s="219"/>
      <c r="ACH5" s="219"/>
      <c r="ACI5" s="219"/>
      <c r="ACJ5" s="219"/>
      <c r="ACK5" s="219"/>
      <c r="ACL5" s="219"/>
      <c r="ACM5" s="219"/>
      <c r="ACN5" s="219"/>
      <c r="ACO5" s="219"/>
      <c r="ACP5" s="219"/>
      <c r="ACQ5" s="219"/>
      <c r="ACR5" s="219"/>
      <c r="ACS5" s="219"/>
      <c r="ACT5" s="219"/>
      <c r="ACU5" s="219"/>
      <c r="ACV5" s="219"/>
      <c r="ACW5" s="219"/>
      <c r="ACX5" s="219"/>
      <c r="ACY5" s="219"/>
      <c r="ACZ5" s="219"/>
      <c r="ADA5" s="219"/>
      <c r="ADB5" s="219"/>
      <c r="ADC5" s="219"/>
      <c r="ADD5" s="219"/>
      <c r="ADE5" s="219"/>
      <c r="ADF5" s="219"/>
      <c r="ADG5" s="219"/>
      <c r="ADH5" s="219"/>
      <c r="ADI5" s="219"/>
      <c r="ADJ5" s="219"/>
      <c r="ADK5" s="219"/>
      <c r="ADL5" s="219"/>
      <c r="ADM5" s="219"/>
      <c r="ADN5" s="219"/>
      <c r="ADO5" s="219"/>
      <c r="ADP5" s="219"/>
      <c r="ADQ5" s="219"/>
      <c r="ADR5" s="219"/>
      <c r="ADS5" s="219"/>
      <c r="ADT5" s="219"/>
      <c r="ADU5" s="219"/>
      <c r="ADV5" s="219"/>
      <c r="ADW5" s="219"/>
      <c r="ADX5" s="219"/>
      <c r="ADY5" s="219"/>
      <c r="ADZ5" s="219"/>
      <c r="AEA5" s="219"/>
      <c r="AEB5" s="219"/>
      <c r="AEC5" s="219"/>
      <c r="AED5" s="219"/>
      <c r="AEE5" s="219"/>
      <c r="AEF5" s="219"/>
      <c r="AEG5" s="219"/>
      <c r="AEH5" s="219"/>
      <c r="AEI5" s="219"/>
      <c r="AEJ5" s="219"/>
      <c r="AEK5" s="219"/>
      <c r="AEL5" s="219"/>
      <c r="AEM5" s="219"/>
      <c r="AEN5" s="219"/>
      <c r="AEO5" s="219"/>
      <c r="AEP5" s="219"/>
      <c r="AEQ5" s="219"/>
      <c r="AER5" s="219"/>
      <c r="AES5" s="219"/>
      <c r="AET5" s="219"/>
      <c r="AEU5" s="219"/>
      <c r="AEV5" s="219"/>
      <c r="AEW5" s="219"/>
      <c r="AEX5" s="219"/>
      <c r="AEY5" s="219"/>
      <c r="AEZ5" s="219"/>
      <c r="AFA5" s="219"/>
      <c r="AFB5" s="219"/>
      <c r="AFC5" s="219"/>
      <c r="AFD5" s="219"/>
      <c r="AFE5" s="219"/>
      <c r="AFF5" s="219"/>
      <c r="AFG5" s="219"/>
      <c r="AFH5" s="219"/>
      <c r="AFI5" s="219"/>
      <c r="AFJ5" s="219"/>
      <c r="AFK5" s="219"/>
      <c r="AFL5" s="219"/>
      <c r="AFM5" s="219"/>
      <c r="AFN5" s="219"/>
      <c r="AFO5" s="219"/>
      <c r="AFP5" s="219"/>
      <c r="AFQ5" s="219"/>
      <c r="AFR5" s="219"/>
      <c r="AFS5" s="219"/>
      <c r="AFT5" s="219"/>
      <c r="AFU5" s="219"/>
      <c r="AFV5" s="219"/>
      <c r="AFW5" s="219"/>
      <c r="AFX5" s="219"/>
      <c r="AFY5" s="219"/>
      <c r="AFZ5" s="219"/>
      <c r="AGA5" s="219"/>
      <c r="AGB5" s="219"/>
      <c r="AGC5" s="219"/>
      <c r="AGD5" s="219"/>
      <c r="AGE5" s="219"/>
      <c r="AGF5" s="219"/>
      <c r="AGG5" s="219"/>
      <c r="AGH5" s="219"/>
      <c r="AGI5" s="219"/>
      <c r="AGJ5" s="219"/>
      <c r="AGK5" s="219"/>
      <c r="AGL5" s="219"/>
      <c r="AGM5" s="219"/>
      <c r="AGN5" s="219"/>
      <c r="AGO5" s="219"/>
      <c r="AGP5" s="219"/>
      <c r="AGQ5" s="219"/>
      <c r="AGR5" s="219"/>
      <c r="AGS5" s="219"/>
      <c r="AGT5" s="219"/>
      <c r="AGU5" s="219"/>
      <c r="AGV5" s="219"/>
      <c r="AGW5" s="219"/>
      <c r="AGX5" s="219"/>
      <c r="AGY5" s="219"/>
      <c r="AGZ5" s="219"/>
      <c r="AHA5" s="219"/>
      <c r="AHB5" s="219"/>
      <c r="AHC5" s="219"/>
      <c r="AHD5" s="219"/>
      <c r="AHE5" s="219"/>
      <c r="AHF5" s="219"/>
      <c r="AHG5" s="219"/>
      <c r="AHH5" s="219"/>
      <c r="AHI5" s="219"/>
      <c r="AHJ5" s="219"/>
      <c r="AHK5" s="219"/>
      <c r="AHL5" s="219"/>
      <c r="AHM5" s="219"/>
      <c r="AHN5" s="219"/>
      <c r="AHO5" s="219"/>
      <c r="AHP5" s="219"/>
      <c r="AHQ5" s="219"/>
      <c r="AHR5" s="219"/>
      <c r="AHS5" s="219"/>
      <c r="AHT5" s="219"/>
      <c r="AHU5" s="219"/>
      <c r="AHV5" s="219"/>
      <c r="AHW5" s="219"/>
      <c r="AHX5" s="219"/>
      <c r="AHY5" s="219"/>
      <c r="AHZ5" s="219"/>
      <c r="AIA5" s="219"/>
      <c r="AIB5" s="219"/>
      <c r="AIC5" s="219"/>
      <c r="AID5" s="219"/>
      <c r="AIE5" s="219"/>
      <c r="AIF5" s="219"/>
      <c r="AIG5" s="219"/>
      <c r="AIH5" s="219"/>
      <c r="AII5" s="219"/>
      <c r="AIJ5" s="219"/>
      <c r="AIK5" s="219"/>
      <c r="AIL5" s="219"/>
      <c r="AIM5" s="219"/>
      <c r="AIN5" s="219"/>
      <c r="AIO5" s="219"/>
      <c r="AIP5" s="219"/>
      <c r="AIQ5" s="219"/>
      <c r="AIR5" s="219"/>
      <c r="AIS5" s="219"/>
      <c r="AIT5" s="219"/>
      <c r="AIU5" s="219"/>
      <c r="AIV5" s="219"/>
      <c r="AIW5" s="219"/>
      <c r="AIX5" s="219"/>
      <c r="AIY5" s="219"/>
      <c r="AIZ5" s="219"/>
      <c r="AJA5" s="219"/>
      <c r="AJB5" s="219"/>
      <c r="AJC5" s="219"/>
      <c r="AJD5" s="219"/>
      <c r="AJE5" s="219"/>
      <c r="AJF5" s="219"/>
      <c r="AJG5" s="219"/>
      <c r="AJH5" s="219"/>
      <c r="AJI5" s="219"/>
      <c r="AJJ5" s="219"/>
      <c r="AJK5" s="219"/>
      <c r="AJL5" s="219"/>
      <c r="AJM5" s="219"/>
      <c r="AJN5" s="219"/>
      <c r="AJO5" s="219"/>
      <c r="AJP5" s="219"/>
      <c r="AJQ5" s="219"/>
      <c r="AJR5" s="219"/>
      <c r="AJS5" s="219"/>
      <c r="AJT5" s="219"/>
      <c r="AJU5" s="219"/>
      <c r="AJV5" s="219"/>
      <c r="AJW5" s="219"/>
      <c r="AJX5" s="219"/>
      <c r="AJY5" s="219"/>
      <c r="AJZ5" s="219"/>
      <c r="AKA5" s="219"/>
      <c r="AKB5" s="219"/>
      <c r="AKC5" s="219"/>
      <c r="AKD5" s="219"/>
      <c r="AKE5" s="219"/>
      <c r="AKF5" s="219"/>
      <c r="AKG5" s="219"/>
      <c r="AKH5" s="219"/>
      <c r="AKI5" s="219"/>
      <c r="AKJ5" s="219"/>
      <c r="AKK5" s="219"/>
      <c r="AKL5" s="219"/>
      <c r="AKM5" s="219"/>
      <c r="AKN5" s="219"/>
      <c r="AKO5" s="219"/>
      <c r="AKP5" s="219"/>
      <c r="AKQ5" s="219"/>
      <c r="AKR5" s="219"/>
      <c r="AKS5" s="219"/>
      <c r="AKT5" s="219"/>
      <c r="AKU5" s="219"/>
      <c r="AKV5" s="219"/>
      <c r="AKW5" s="219"/>
      <c r="AKX5" s="219"/>
      <c r="AKY5" s="219"/>
      <c r="AKZ5" s="219"/>
      <c r="ALA5" s="219"/>
      <c r="ALB5" s="219"/>
      <c r="ALC5" s="219"/>
      <c r="ALD5" s="219"/>
      <c r="ALE5" s="219"/>
      <c r="ALF5" s="219"/>
      <c r="ALG5" s="219"/>
      <c r="ALH5" s="219"/>
      <c r="ALI5" s="219"/>
      <c r="ALJ5" s="219"/>
      <c r="ALK5" s="219"/>
      <c r="ALL5" s="219"/>
      <c r="ALM5" s="219"/>
      <c r="ALN5" s="219"/>
      <c r="ALO5" s="219"/>
      <c r="ALP5" s="219"/>
      <c r="ALQ5" s="219"/>
      <c r="ALR5" s="219"/>
      <c r="ALS5" s="219"/>
      <c r="ALT5" s="219"/>
      <c r="ALU5" s="219"/>
      <c r="ALV5" s="219"/>
      <c r="ALW5" s="219"/>
      <c r="ALX5" s="219"/>
      <c r="ALY5" s="219"/>
      <c r="ALZ5" s="219"/>
      <c r="AMA5" s="219"/>
      <c r="AMB5" s="219"/>
      <c r="AMC5" s="219"/>
      <c r="AMD5" s="219"/>
      <c r="AME5" s="219"/>
      <c r="AMF5" s="219"/>
      <c r="AMG5" s="219"/>
      <c r="AMH5" s="219"/>
      <c r="AMI5" s="219"/>
      <c r="AMJ5" s="219"/>
    </row>
    <row r="6" spans="1:1024" s="220" customFormat="1" x14ac:dyDescent="0.25">
      <c r="A6" s="15"/>
      <c r="B6" s="219"/>
      <c r="C6" s="221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  <c r="DI6" s="219"/>
      <c r="DJ6" s="219"/>
      <c r="DK6" s="219"/>
      <c r="DL6" s="219"/>
      <c r="DM6" s="219"/>
      <c r="DN6" s="219"/>
      <c r="DO6" s="219"/>
      <c r="DP6" s="219"/>
      <c r="DQ6" s="219"/>
      <c r="DR6" s="219"/>
      <c r="DS6" s="219"/>
      <c r="DT6" s="219"/>
      <c r="DU6" s="219"/>
      <c r="DV6" s="219"/>
      <c r="DW6" s="219"/>
      <c r="DX6" s="219"/>
      <c r="DY6" s="219"/>
      <c r="DZ6" s="219"/>
      <c r="EA6" s="219"/>
      <c r="EB6" s="219"/>
      <c r="EC6" s="219"/>
      <c r="ED6" s="219"/>
      <c r="EE6" s="219"/>
      <c r="EF6" s="219"/>
      <c r="EG6" s="219"/>
      <c r="EH6" s="219"/>
      <c r="EI6" s="219"/>
      <c r="EJ6" s="219"/>
      <c r="EK6" s="219"/>
      <c r="EL6" s="219"/>
      <c r="EM6" s="219"/>
      <c r="EN6" s="219"/>
      <c r="EO6" s="219"/>
      <c r="EP6" s="219"/>
      <c r="EQ6" s="219"/>
      <c r="ER6" s="219"/>
      <c r="ES6" s="219"/>
      <c r="ET6" s="219"/>
      <c r="EU6" s="219"/>
      <c r="EV6" s="219"/>
      <c r="EW6" s="219"/>
      <c r="EX6" s="219"/>
      <c r="EY6" s="219"/>
      <c r="EZ6" s="219"/>
      <c r="FA6" s="219"/>
      <c r="FB6" s="219"/>
      <c r="FC6" s="219"/>
      <c r="FD6" s="219"/>
      <c r="FE6" s="219"/>
      <c r="FF6" s="219"/>
      <c r="FG6" s="219"/>
      <c r="FH6" s="219"/>
      <c r="FI6" s="219"/>
      <c r="FJ6" s="219"/>
      <c r="FK6" s="219"/>
      <c r="FL6" s="219"/>
      <c r="FM6" s="219"/>
      <c r="FN6" s="219"/>
      <c r="FO6" s="219"/>
      <c r="FP6" s="219"/>
      <c r="FQ6" s="219"/>
      <c r="FR6" s="219"/>
      <c r="FS6" s="219"/>
      <c r="FT6" s="219"/>
      <c r="FU6" s="219"/>
      <c r="FV6" s="219"/>
      <c r="FW6" s="219"/>
      <c r="FX6" s="219"/>
      <c r="FY6" s="219"/>
      <c r="FZ6" s="219"/>
      <c r="GA6" s="219"/>
      <c r="GB6" s="219"/>
      <c r="GC6" s="219"/>
      <c r="GD6" s="219"/>
      <c r="GE6" s="219"/>
      <c r="GF6" s="219"/>
      <c r="GG6" s="219"/>
      <c r="GH6" s="219"/>
      <c r="GI6" s="219"/>
      <c r="GJ6" s="219"/>
      <c r="GK6" s="219"/>
      <c r="GL6" s="219"/>
      <c r="GM6" s="219"/>
      <c r="GN6" s="219"/>
      <c r="GO6" s="219"/>
      <c r="GP6" s="219"/>
      <c r="GQ6" s="219"/>
      <c r="GR6" s="219"/>
      <c r="GS6" s="219"/>
      <c r="GT6" s="219"/>
      <c r="GU6" s="219"/>
      <c r="GV6" s="219"/>
      <c r="GW6" s="219"/>
      <c r="GX6" s="219"/>
      <c r="GY6" s="219"/>
      <c r="GZ6" s="219"/>
      <c r="HA6" s="219"/>
      <c r="HB6" s="219"/>
      <c r="HC6" s="219"/>
      <c r="HD6" s="219"/>
      <c r="HE6" s="219"/>
      <c r="HF6" s="219"/>
      <c r="HG6" s="219"/>
      <c r="HH6" s="219"/>
      <c r="HI6" s="219"/>
      <c r="HJ6" s="219"/>
      <c r="HK6" s="219"/>
      <c r="HL6" s="219"/>
      <c r="HM6" s="219"/>
      <c r="HN6" s="219"/>
      <c r="HO6" s="219"/>
      <c r="HP6" s="219"/>
      <c r="HQ6" s="219"/>
      <c r="HR6" s="219"/>
      <c r="HS6" s="219"/>
      <c r="HT6" s="219"/>
      <c r="HU6" s="219"/>
      <c r="HV6" s="219"/>
      <c r="HW6" s="219"/>
      <c r="HX6" s="219"/>
      <c r="HY6" s="219"/>
      <c r="HZ6" s="219"/>
      <c r="IA6" s="219"/>
      <c r="IB6" s="219"/>
      <c r="IC6" s="219"/>
      <c r="ID6" s="219"/>
      <c r="IE6" s="219"/>
      <c r="IF6" s="219"/>
      <c r="IG6" s="219"/>
      <c r="IH6" s="219"/>
      <c r="II6" s="219"/>
      <c r="IJ6" s="219"/>
      <c r="IK6" s="219"/>
      <c r="IL6" s="219"/>
      <c r="IM6" s="219"/>
      <c r="IN6" s="219"/>
      <c r="IO6" s="219"/>
      <c r="IP6" s="219"/>
      <c r="IQ6" s="219"/>
      <c r="IR6" s="219"/>
      <c r="IS6" s="219"/>
      <c r="IT6" s="219"/>
      <c r="IU6" s="219"/>
      <c r="IV6" s="219"/>
      <c r="IW6" s="219"/>
      <c r="IX6" s="219"/>
      <c r="IY6" s="219"/>
      <c r="IZ6" s="219"/>
      <c r="JA6" s="219"/>
      <c r="JB6" s="219"/>
      <c r="JC6" s="219"/>
      <c r="JD6" s="219"/>
      <c r="JE6" s="219"/>
      <c r="JF6" s="219"/>
      <c r="JG6" s="219"/>
      <c r="JH6" s="219"/>
      <c r="JI6" s="219"/>
      <c r="JJ6" s="219"/>
      <c r="JK6" s="219"/>
      <c r="JL6" s="219"/>
      <c r="JM6" s="219"/>
      <c r="JN6" s="219"/>
      <c r="JO6" s="219"/>
      <c r="JP6" s="219"/>
      <c r="JQ6" s="219"/>
      <c r="JR6" s="219"/>
      <c r="JS6" s="219"/>
      <c r="JT6" s="219"/>
      <c r="JU6" s="219"/>
      <c r="JV6" s="219"/>
      <c r="JW6" s="219"/>
      <c r="JX6" s="219"/>
      <c r="JY6" s="219"/>
      <c r="JZ6" s="219"/>
      <c r="KA6" s="219"/>
      <c r="KB6" s="219"/>
      <c r="KC6" s="219"/>
      <c r="KD6" s="219"/>
      <c r="KE6" s="219"/>
      <c r="KF6" s="219"/>
      <c r="KG6" s="219"/>
      <c r="KH6" s="219"/>
      <c r="KI6" s="219"/>
      <c r="KJ6" s="219"/>
      <c r="KK6" s="219"/>
      <c r="KL6" s="219"/>
      <c r="KM6" s="219"/>
      <c r="KN6" s="219"/>
      <c r="KO6" s="219"/>
      <c r="KP6" s="219"/>
      <c r="KQ6" s="219"/>
      <c r="KR6" s="219"/>
      <c r="KS6" s="219"/>
      <c r="KT6" s="219"/>
      <c r="KU6" s="219"/>
      <c r="KV6" s="219"/>
      <c r="KW6" s="219"/>
      <c r="KX6" s="219"/>
      <c r="KY6" s="219"/>
      <c r="KZ6" s="219"/>
      <c r="LA6" s="219"/>
      <c r="LB6" s="219"/>
      <c r="LC6" s="219"/>
      <c r="LD6" s="219"/>
      <c r="LE6" s="219"/>
      <c r="LF6" s="219"/>
      <c r="LG6" s="219"/>
      <c r="LH6" s="219"/>
      <c r="LI6" s="219"/>
      <c r="LJ6" s="219"/>
      <c r="LK6" s="219"/>
      <c r="LL6" s="219"/>
      <c r="LM6" s="219"/>
      <c r="LN6" s="219"/>
      <c r="LO6" s="219"/>
      <c r="LP6" s="219"/>
      <c r="LQ6" s="219"/>
      <c r="LR6" s="219"/>
      <c r="LS6" s="219"/>
      <c r="LT6" s="219"/>
      <c r="LU6" s="219"/>
      <c r="LV6" s="219"/>
      <c r="LW6" s="219"/>
      <c r="LX6" s="219"/>
      <c r="LY6" s="219"/>
      <c r="LZ6" s="219"/>
      <c r="MA6" s="219"/>
      <c r="MB6" s="219"/>
      <c r="MC6" s="219"/>
      <c r="MD6" s="219"/>
      <c r="ME6" s="219"/>
      <c r="MF6" s="219"/>
      <c r="MG6" s="219"/>
      <c r="MH6" s="219"/>
      <c r="MI6" s="219"/>
      <c r="MJ6" s="219"/>
      <c r="MK6" s="219"/>
      <c r="ML6" s="219"/>
      <c r="MM6" s="219"/>
      <c r="MN6" s="219"/>
      <c r="MO6" s="219"/>
      <c r="MP6" s="219"/>
      <c r="MQ6" s="219"/>
      <c r="MR6" s="219"/>
      <c r="MS6" s="219"/>
      <c r="MT6" s="219"/>
      <c r="MU6" s="219"/>
      <c r="MV6" s="219"/>
      <c r="MW6" s="219"/>
      <c r="MX6" s="219"/>
      <c r="MY6" s="219"/>
      <c r="MZ6" s="219"/>
      <c r="NA6" s="219"/>
      <c r="NB6" s="219"/>
      <c r="NC6" s="219"/>
      <c r="ND6" s="219"/>
      <c r="NE6" s="219"/>
      <c r="NF6" s="219"/>
      <c r="NG6" s="219"/>
      <c r="NH6" s="219"/>
      <c r="NI6" s="219"/>
      <c r="NJ6" s="219"/>
      <c r="NK6" s="219"/>
      <c r="NL6" s="219"/>
      <c r="NM6" s="219"/>
      <c r="NN6" s="219"/>
      <c r="NO6" s="219"/>
      <c r="NP6" s="219"/>
      <c r="NQ6" s="219"/>
      <c r="NR6" s="219"/>
      <c r="NS6" s="219"/>
      <c r="NT6" s="219"/>
      <c r="NU6" s="219"/>
      <c r="NV6" s="219"/>
      <c r="NW6" s="219"/>
      <c r="NX6" s="219"/>
      <c r="NY6" s="219"/>
      <c r="NZ6" s="219"/>
      <c r="OA6" s="219"/>
      <c r="OB6" s="219"/>
      <c r="OC6" s="219"/>
      <c r="OD6" s="219"/>
      <c r="OE6" s="219"/>
      <c r="OF6" s="219"/>
      <c r="OG6" s="219"/>
      <c r="OH6" s="219"/>
      <c r="OI6" s="219"/>
      <c r="OJ6" s="219"/>
      <c r="OK6" s="219"/>
      <c r="OL6" s="219"/>
      <c r="OM6" s="219"/>
      <c r="ON6" s="219"/>
      <c r="OO6" s="219"/>
      <c r="OP6" s="219"/>
      <c r="OQ6" s="219"/>
      <c r="OR6" s="219"/>
      <c r="OS6" s="219"/>
      <c r="OT6" s="219"/>
      <c r="OU6" s="219"/>
      <c r="OV6" s="219"/>
      <c r="OW6" s="219"/>
      <c r="OX6" s="219"/>
      <c r="OY6" s="219"/>
      <c r="OZ6" s="219"/>
      <c r="PA6" s="219"/>
      <c r="PB6" s="219"/>
      <c r="PC6" s="219"/>
      <c r="PD6" s="219"/>
      <c r="PE6" s="219"/>
      <c r="PF6" s="219"/>
      <c r="PG6" s="219"/>
      <c r="PH6" s="219"/>
      <c r="PI6" s="219"/>
      <c r="PJ6" s="219"/>
      <c r="PK6" s="219"/>
      <c r="PL6" s="219"/>
      <c r="PM6" s="219"/>
      <c r="PN6" s="219"/>
      <c r="PO6" s="219"/>
      <c r="PP6" s="219"/>
      <c r="PQ6" s="219"/>
      <c r="PR6" s="219"/>
      <c r="PS6" s="219"/>
      <c r="PT6" s="219"/>
      <c r="PU6" s="219"/>
      <c r="PV6" s="219"/>
      <c r="PW6" s="219"/>
      <c r="PX6" s="219"/>
      <c r="PY6" s="219"/>
      <c r="PZ6" s="219"/>
      <c r="QA6" s="219"/>
      <c r="QB6" s="219"/>
      <c r="QC6" s="219"/>
      <c r="QD6" s="219"/>
      <c r="QE6" s="219"/>
      <c r="QF6" s="219"/>
      <c r="QG6" s="219"/>
      <c r="QH6" s="219"/>
      <c r="QI6" s="219"/>
      <c r="QJ6" s="219"/>
      <c r="QK6" s="219"/>
      <c r="QL6" s="219"/>
      <c r="QM6" s="219"/>
      <c r="QN6" s="219"/>
      <c r="QO6" s="219"/>
      <c r="QP6" s="219"/>
      <c r="QQ6" s="219"/>
      <c r="QR6" s="219"/>
      <c r="QS6" s="219"/>
      <c r="QT6" s="219"/>
      <c r="QU6" s="219"/>
      <c r="QV6" s="219"/>
      <c r="QW6" s="219"/>
      <c r="QX6" s="219"/>
      <c r="QY6" s="219"/>
      <c r="QZ6" s="219"/>
      <c r="RA6" s="219"/>
      <c r="RB6" s="219"/>
      <c r="RC6" s="219"/>
      <c r="RD6" s="219"/>
      <c r="RE6" s="219"/>
      <c r="RF6" s="219"/>
      <c r="RG6" s="219"/>
      <c r="RH6" s="219"/>
      <c r="RI6" s="219"/>
      <c r="RJ6" s="219"/>
      <c r="RK6" s="219"/>
      <c r="RL6" s="219"/>
      <c r="RM6" s="219"/>
      <c r="RN6" s="219"/>
      <c r="RO6" s="219"/>
      <c r="RP6" s="219"/>
      <c r="RQ6" s="219"/>
      <c r="RR6" s="219"/>
      <c r="RS6" s="219"/>
      <c r="RT6" s="219"/>
      <c r="RU6" s="219"/>
      <c r="RV6" s="219"/>
      <c r="RW6" s="219"/>
      <c r="RX6" s="219"/>
      <c r="RY6" s="219"/>
      <c r="RZ6" s="219"/>
      <c r="SA6" s="219"/>
      <c r="SB6" s="219"/>
      <c r="SC6" s="219"/>
      <c r="SD6" s="219"/>
      <c r="SE6" s="219"/>
      <c r="SF6" s="219"/>
      <c r="SG6" s="219"/>
      <c r="SH6" s="219"/>
      <c r="SI6" s="219"/>
      <c r="SJ6" s="219"/>
      <c r="SK6" s="219"/>
      <c r="SL6" s="219"/>
      <c r="SM6" s="219"/>
      <c r="SN6" s="219"/>
      <c r="SO6" s="219"/>
      <c r="SP6" s="219"/>
      <c r="SQ6" s="219"/>
      <c r="SR6" s="219"/>
      <c r="SS6" s="219"/>
      <c r="ST6" s="219"/>
      <c r="SU6" s="219"/>
      <c r="SV6" s="219"/>
      <c r="SW6" s="219"/>
      <c r="SX6" s="219"/>
      <c r="SY6" s="219"/>
      <c r="SZ6" s="219"/>
      <c r="TA6" s="219"/>
      <c r="TB6" s="219"/>
      <c r="TC6" s="219"/>
      <c r="TD6" s="219"/>
      <c r="TE6" s="219"/>
      <c r="TF6" s="219"/>
      <c r="TG6" s="219"/>
      <c r="TH6" s="219"/>
      <c r="TI6" s="219"/>
      <c r="TJ6" s="219"/>
      <c r="TK6" s="219"/>
      <c r="TL6" s="219"/>
      <c r="TM6" s="219"/>
      <c r="TN6" s="219"/>
      <c r="TO6" s="219"/>
      <c r="TP6" s="219"/>
      <c r="TQ6" s="219"/>
      <c r="TR6" s="219"/>
      <c r="TS6" s="219"/>
      <c r="TT6" s="219"/>
      <c r="TU6" s="219"/>
      <c r="TV6" s="219"/>
      <c r="TW6" s="219"/>
      <c r="TX6" s="219"/>
      <c r="TY6" s="219"/>
      <c r="TZ6" s="219"/>
      <c r="UA6" s="219"/>
      <c r="UB6" s="219"/>
      <c r="UC6" s="219"/>
      <c r="UD6" s="219"/>
      <c r="UE6" s="219"/>
      <c r="UF6" s="219"/>
      <c r="UG6" s="219"/>
      <c r="UH6" s="219"/>
      <c r="UI6" s="219"/>
      <c r="UJ6" s="219"/>
      <c r="UK6" s="219"/>
      <c r="UL6" s="219"/>
      <c r="UM6" s="219"/>
      <c r="UN6" s="219"/>
      <c r="UO6" s="219"/>
      <c r="UP6" s="219"/>
      <c r="UQ6" s="219"/>
      <c r="UR6" s="219"/>
      <c r="US6" s="219"/>
      <c r="UT6" s="219"/>
      <c r="UU6" s="219"/>
      <c r="UV6" s="219"/>
      <c r="UW6" s="219"/>
      <c r="UX6" s="219"/>
      <c r="UY6" s="219"/>
      <c r="UZ6" s="219"/>
      <c r="VA6" s="219"/>
      <c r="VB6" s="219"/>
      <c r="VC6" s="219"/>
      <c r="VD6" s="219"/>
      <c r="VE6" s="219"/>
      <c r="VF6" s="219"/>
      <c r="VG6" s="219"/>
      <c r="VH6" s="219"/>
      <c r="VI6" s="219"/>
      <c r="VJ6" s="219"/>
      <c r="VK6" s="219"/>
      <c r="VL6" s="219"/>
      <c r="VM6" s="219"/>
      <c r="VN6" s="219"/>
      <c r="VO6" s="219"/>
      <c r="VP6" s="219"/>
      <c r="VQ6" s="219"/>
      <c r="VR6" s="219"/>
      <c r="VS6" s="219"/>
      <c r="VT6" s="219"/>
      <c r="VU6" s="219"/>
      <c r="VV6" s="219"/>
      <c r="VW6" s="219"/>
      <c r="VX6" s="219"/>
      <c r="VY6" s="219"/>
      <c r="VZ6" s="219"/>
      <c r="WA6" s="219"/>
      <c r="WB6" s="219"/>
      <c r="WC6" s="219"/>
      <c r="WD6" s="219"/>
      <c r="WE6" s="219"/>
      <c r="WF6" s="219"/>
      <c r="WG6" s="219"/>
      <c r="WH6" s="219"/>
      <c r="WI6" s="219"/>
      <c r="WJ6" s="219"/>
      <c r="WK6" s="219"/>
      <c r="WL6" s="219"/>
      <c r="WM6" s="219"/>
      <c r="WN6" s="219"/>
      <c r="WO6" s="219"/>
      <c r="WP6" s="219"/>
      <c r="WQ6" s="219"/>
      <c r="WR6" s="219"/>
      <c r="WS6" s="219"/>
      <c r="WT6" s="219"/>
      <c r="WU6" s="219"/>
      <c r="WV6" s="219"/>
      <c r="WW6" s="219"/>
      <c r="WX6" s="219"/>
      <c r="WY6" s="219"/>
      <c r="WZ6" s="219"/>
      <c r="XA6" s="219"/>
      <c r="XB6" s="219"/>
      <c r="XC6" s="219"/>
      <c r="XD6" s="219"/>
      <c r="XE6" s="219"/>
      <c r="XF6" s="219"/>
      <c r="XG6" s="219"/>
      <c r="XH6" s="219"/>
      <c r="XI6" s="219"/>
      <c r="XJ6" s="219"/>
      <c r="XK6" s="219"/>
      <c r="XL6" s="219"/>
      <c r="XM6" s="219"/>
      <c r="XN6" s="219"/>
      <c r="XO6" s="219"/>
      <c r="XP6" s="219"/>
      <c r="XQ6" s="219"/>
      <c r="XR6" s="219"/>
      <c r="XS6" s="219"/>
      <c r="XT6" s="219"/>
      <c r="XU6" s="219"/>
      <c r="XV6" s="219"/>
      <c r="XW6" s="219"/>
      <c r="XX6" s="219"/>
      <c r="XY6" s="219"/>
      <c r="XZ6" s="219"/>
      <c r="YA6" s="219"/>
      <c r="YB6" s="219"/>
      <c r="YC6" s="219"/>
      <c r="YD6" s="219"/>
      <c r="YE6" s="219"/>
      <c r="YF6" s="219"/>
      <c r="YG6" s="219"/>
      <c r="YH6" s="219"/>
      <c r="YI6" s="219"/>
      <c r="YJ6" s="219"/>
      <c r="YK6" s="219"/>
      <c r="YL6" s="219"/>
      <c r="YM6" s="219"/>
      <c r="YN6" s="219"/>
      <c r="YO6" s="219"/>
      <c r="YP6" s="219"/>
      <c r="YQ6" s="219"/>
      <c r="YR6" s="219"/>
      <c r="YS6" s="219"/>
      <c r="YT6" s="219"/>
      <c r="YU6" s="219"/>
      <c r="YV6" s="219"/>
      <c r="YW6" s="219"/>
      <c r="YX6" s="219"/>
      <c r="YY6" s="219"/>
      <c r="YZ6" s="219"/>
      <c r="ZA6" s="219"/>
      <c r="ZB6" s="219"/>
      <c r="ZC6" s="219"/>
      <c r="ZD6" s="219"/>
      <c r="ZE6" s="219"/>
      <c r="ZF6" s="219"/>
      <c r="ZG6" s="219"/>
      <c r="ZH6" s="219"/>
      <c r="ZI6" s="219"/>
      <c r="ZJ6" s="219"/>
      <c r="ZK6" s="219"/>
      <c r="ZL6" s="219"/>
      <c r="ZM6" s="219"/>
      <c r="ZN6" s="219"/>
      <c r="ZO6" s="219"/>
      <c r="ZP6" s="219"/>
      <c r="ZQ6" s="219"/>
      <c r="ZR6" s="219"/>
      <c r="ZS6" s="219"/>
      <c r="ZT6" s="219"/>
      <c r="ZU6" s="219"/>
      <c r="ZV6" s="219"/>
      <c r="ZW6" s="219"/>
      <c r="ZX6" s="219"/>
      <c r="ZY6" s="219"/>
      <c r="ZZ6" s="219"/>
      <c r="AAA6" s="219"/>
      <c r="AAB6" s="219"/>
      <c r="AAC6" s="219"/>
      <c r="AAD6" s="219"/>
      <c r="AAE6" s="219"/>
      <c r="AAF6" s="219"/>
      <c r="AAG6" s="219"/>
      <c r="AAH6" s="219"/>
      <c r="AAI6" s="219"/>
      <c r="AAJ6" s="219"/>
      <c r="AAK6" s="219"/>
      <c r="AAL6" s="219"/>
      <c r="AAM6" s="219"/>
      <c r="AAN6" s="219"/>
      <c r="AAO6" s="219"/>
      <c r="AAP6" s="219"/>
      <c r="AAQ6" s="219"/>
      <c r="AAR6" s="219"/>
      <c r="AAS6" s="219"/>
      <c r="AAT6" s="219"/>
      <c r="AAU6" s="219"/>
      <c r="AAV6" s="219"/>
      <c r="AAW6" s="219"/>
      <c r="AAX6" s="219"/>
      <c r="AAY6" s="219"/>
      <c r="AAZ6" s="219"/>
      <c r="ABA6" s="219"/>
      <c r="ABB6" s="219"/>
      <c r="ABC6" s="219"/>
      <c r="ABD6" s="219"/>
      <c r="ABE6" s="219"/>
      <c r="ABF6" s="219"/>
      <c r="ABG6" s="219"/>
      <c r="ABH6" s="219"/>
      <c r="ABI6" s="219"/>
      <c r="ABJ6" s="219"/>
      <c r="ABK6" s="219"/>
      <c r="ABL6" s="219"/>
      <c r="ABM6" s="219"/>
      <c r="ABN6" s="219"/>
      <c r="ABO6" s="219"/>
      <c r="ABP6" s="219"/>
      <c r="ABQ6" s="219"/>
      <c r="ABR6" s="219"/>
      <c r="ABS6" s="219"/>
      <c r="ABT6" s="219"/>
      <c r="ABU6" s="219"/>
      <c r="ABV6" s="219"/>
      <c r="ABW6" s="219"/>
      <c r="ABX6" s="219"/>
      <c r="ABY6" s="219"/>
      <c r="ABZ6" s="219"/>
      <c r="ACA6" s="219"/>
      <c r="ACB6" s="219"/>
      <c r="ACC6" s="219"/>
      <c r="ACD6" s="219"/>
      <c r="ACE6" s="219"/>
      <c r="ACF6" s="219"/>
      <c r="ACG6" s="219"/>
      <c r="ACH6" s="219"/>
      <c r="ACI6" s="219"/>
      <c r="ACJ6" s="219"/>
      <c r="ACK6" s="219"/>
      <c r="ACL6" s="219"/>
      <c r="ACM6" s="219"/>
      <c r="ACN6" s="219"/>
      <c r="ACO6" s="219"/>
      <c r="ACP6" s="219"/>
      <c r="ACQ6" s="219"/>
      <c r="ACR6" s="219"/>
      <c r="ACS6" s="219"/>
      <c r="ACT6" s="219"/>
      <c r="ACU6" s="219"/>
      <c r="ACV6" s="219"/>
      <c r="ACW6" s="219"/>
      <c r="ACX6" s="219"/>
      <c r="ACY6" s="219"/>
      <c r="ACZ6" s="219"/>
      <c r="ADA6" s="219"/>
      <c r="ADB6" s="219"/>
      <c r="ADC6" s="219"/>
      <c r="ADD6" s="219"/>
      <c r="ADE6" s="219"/>
      <c r="ADF6" s="219"/>
      <c r="ADG6" s="219"/>
      <c r="ADH6" s="219"/>
      <c r="ADI6" s="219"/>
      <c r="ADJ6" s="219"/>
      <c r="ADK6" s="219"/>
      <c r="ADL6" s="219"/>
      <c r="ADM6" s="219"/>
      <c r="ADN6" s="219"/>
      <c r="ADO6" s="219"/>
      <c r="ADP6" s="219"/>
      <c r="ADQ6" s="219"/>
      <c r="ADR6" s="219"/>
      <c r="ADS6" s="219"/>
      <c r="ADT6" s="219"/>
      <c r="ADU6" s="219"/>
      <c r="ADV6" s="219"/>
      <c r="ADW6" s="219"/>
      <c r="ADX6" s="219"/>
      <c r="ADY6" s="219"/>
      <c r="ADZ6" s="219"/>
      <c r="AEA6" s="219"/>
      <c r="AEB6" s="219"/>
      <c r="AEC6" s="219"/>
      <c r="AED6" s="219"/>
      <c r="AEE6" s="219"/>
      <c r="AEF6" s="219"/>
      <c r="AEG6" s="219"/>
      <c r="AEH6" s="219"/>
      <c r="AEI6" s="219"/>
      <c r="AEJ6" s="219"/>
      <c r="AEK6" s="219"/>
      <c r="AEL6" s="219"/>
      <c r="AEM6" s="219"/>
      <c r="AEN6" s="219"/>
      <c r="AEO6" s="219"/>
      <c r="AEP6" s="219"/>
      <c r="AEQ6" s="219"/>
      <c r="AER6" s="219"/>
      <c r="AES6" s="219"/>
      <c r="AET6" s="219"/>
      <c r="AEU6" s="219"/>
      <c r="AEV6" s="219"/>
      <c r="AEW6" s="219"/>
      <c r="AEX6" s="219"/>
      <c r="AEY6" s="219"/>
      <c r="AEZ6" s="219"/>
      <c r="AFA6" s="219"/>
      <c r="AFB6" s="219"/>
      <c r="AFC6" s="219"/>
      <c r="AFD6" s="219"/>
      <c r="AFE6" s="219"/>
      <c r="AFF6" s="219"/>
      <c r="AFG6" s="219"/>
      <c r="AFH6" s="219"/>
      <c r="AFI6" s="219"/>
      <c r="AFJ6" s="219"/>
      <c r="AFK6" s="219"/>
      <c r="AFL6" s="219"/>
      <c r="AFM6" s="219"/>
      <c r="AFN6" s="219"/>
      <c r="AFO6" s="219"/>
      <c r="AFP6" s="219"/>
      <c r="AFQ6" s="219"/>
      <c r="AFR6" s="219"/>
      <c r="AFS6" s="219"/>
      <c r="AFT6" s="219"/>
      <c r="AFU6" s="219"/>
      <c r="AFV6" s="219"/>
      <c r="AFW6" s="219"/>
      <c r="AFX6" s="219"/>
      <c r="AFY6" s="219"/>
      <c r="AFZ6" s="219"/>
      <c r="AGA6" s="219"/>
      <c r="AGB6" s="219"/>
      <c r="AGC6" s="219"/>
      <c r="AGD6" s="219"/>
      <c r="AGE6" s="219"/>
      <c r="AGF6" s="219"/>
      <c r="AGG6" s="219"/>
      <c r="AGH6" s="219"/>
      <c r="AGI6" s="219"/>
      <c r="AGJ6" s="219"/>
      <c r="AGK6" s="219"/>
      <c r="AGL6" s="219"/>
      <c r="AGM6" s="219"/>
      <c r="AGN6" s="219"/>
      <c r="AGO6" s="219"/>
      <c r="AGP6" s="219"/>
      <c r="AGQ6" s="219"/>
      <c r="AGR6" s="219"/>
      <c r="AGS6" s="219"/>
      <c r="AGT6" s="219"/>
      <c r="AGU6" s="219"/>
      <c r="AGV6" s="219"/>
      <c r="AGW6" s="219"/>
      <c r="AGX6" s="219"/>
      <c r="AGY6" s="219"/>
      <c r="AGZ6" s="219"/>
      <c r="AHA6" s="219"/>
      <c r="AHB6" s="219"/>
      <c r="AHC6" s="219"/>
      <c r="AHD6" s="219"/>
      <c r="AHE6" s="219"/>
      <c r="AHF6" s="219"/>
      <c r="AHG6" s="219"/>
      <c r="AHH6" s="219"/>
      <c r="AHI6" s="219"/>
      <c r="AHJ6" s="219"/>
      <c r="AHK6" s="219"/>
      <c r="AHL6" s="219"/>
      <c r="AHM6" s="219"/>
      <c r="AHN6" s="219"/>
      <c r="AHO6" s="219"/>
      <c r="AHP6" s="219"/>
      <c r="AHQ6" s="219"/>
      <c r="AHR6" s="219"/>
      <c r="AHS6" s="219"/>
      <c r="AHT6" s="219"/>
      <c r="AHU6" s="219"/>
      <c r="AHV6" s="219"/>
      <c r="AHW6" s="219"/>
      <c r="AHX6" s="219"/>
      <c r="AHY6" s="219"/>
      <c r="AHZ6" s="219"/>
      <c r="AIA6" s="219"/>
      <c r="AIB6" s="219"/>
      <c r="AIC6" s="219"/>
      <c r="AID6" s="219"/>
      <c r="AIE6" s="219"/>
      <c r="AIF6" s="219"/>
      <c r="AIG6" s="219"/>
      <c r="AIH6" s="219"/>
      <c r="AII6" s="219"/>
      <c r="AIJ6" s="219"/>
      <c r="AIK6" s="219"/>
      <c r="AIL6" s="219"/>
      <c r="AIM6" s="219"/>
      <c r="AIN6" s="219"/>
      <c r="AIO6" s="219"/>
      <c r="AIP6" s="219"/>
      <c r="AIQ6" s="219"/>
      <c r="AIR6" s="219"/>
      <c r="AIS6" s="219"/>
      <c r="AIT6" s="219"/>
      <c r="AIU6" s="219"/>
      <c r="AIV6" s="219"/>
      <c r="AIW6" s="219"/>
      <c r="AIX6" s="219"/>
      <c r="AIY6" s="219"/>
      <c r="AIZ6" s="219"/>
      <c r="AJA6" s="219"/>
      <c r="AJB6" s="219"/>
      <c r="AJC6" s="219"/>
      <c r="AJD6" s="219"/>
      <c r="AJE6" s="219"/>
      <c r="AJF6" s="219"/>
      <c r="AJG6" s="219"/>
      <c r="AJH6" s="219"/>
      <c r="AJI6" s="219"/>
      <c r="AJJ6" s="219"/>
      <c r="AJK6" s="219"/>
      <c r="AJL6" s="219"/>
      <c r="AJM6" s="219"/>
      <c r="AJN6" s="219"/>
      <c r="AJO6" s="219"/>
      <c r="AJP6" s="219"/>
      <c r="AJQ6" s="219"/>
      <c r="AJR6" s="219"/>
      <c r="AJS6" s="219"/>
      <c r="AJT6" s="219"/>
      <c r="AJU6" s="219"/>
      <c r="AJV6" s="219"/>
      <c r="AJW6" s="219"/>
      <c r="AJX6" s="219"/>
      <c r="AJY6" s="219"/>
      <c r="AJZ6" s="219"/>
      <c r="AKA6" s="219"/>
      <c r="AKB6" s="219"/>
      <c r="AKC6" s="219"/>
      <c r="AKD6" s="219"/>
      <c r="AKE6" s="219"/>
      <c r="AKF6" s="219"/>
      <c r="AKG6" s="219"/>
      <c r="AKH6" s="219"/>
      <c r="AKI6" s="219"/>
      <c r="AKJ6" s="219"/>
      <c r="AKK6" s="219"/>
      <c r="AKL6" s="219"/>
      <c r="AKM6" s="219"/>
      <c r="AKN6" s="219"/>
      <c r="AKO6" s="219"/>
      <c r="AKP6" s="219"/>
      <c r="AKQ6" s="219"/>
      <c r="AKR6" s="219"/>
      <c r="AKS6" s="219"/>
      <c r="AKT6" s="219"/>
      <c r="AKU6" s="219"/>
      <c r="AKV6" s="219"/>
      <c r="AKW6" s="219"/>
      <c r="AKX6" s="219"/>
      <c r="AKY6" s="219"/>
      <c r="AKZ6" s="219"/>
      <c r="ALA6" s="219"/>
      <c r="ALB6" s="219"/>
      <c r="ALC6" s="219"/>
      <c r="ALD6" s="219"/>
      <c r="ALE6" s="219"/>
      <c r="ALF6" s="219"/>
      <c r="ALG6" s="219"/>
      <c r="ALH6" s="219"/>
      <c r="ALI6" s="219"/>
      <c r="ALJ6" s="219"/>
      <c r="ALK6" s="219"/>
      <c r="ALL6" s="219"/>
      <c r="ALM6" s="219"/>
      <c r="ALN6" s="219"/>
      <c r="ALO6" s="219"/>
      <c r="ALP6" s="219"/>
      <c r="ALQ6" s="219"/>
      <c r="ALR6" s="219"/>
      <c r="ALS6" s="219"/>
      <c r="ALT6" s="219"/>
      <c r="ALU6" s="219"/>
      <c r="ALV6" s="219"/>
      <c r="ALW6" s="219"/>
      <c r="ALX6" s="219"/>
      <c r="ALY6" s="219"/>
      <c r="ALZ6" s="219"/>
      <c r="AMA6" s="219"/>
      <c r="AMB6" s="219"/>
      <c r="AMC6" s="219"/>
      <c r="AMD6" s="219"/>
      <c r="AME6" s="219"/>
      <c r="AMF6" s="219"/>
      <c r="AMG6" s="219"/>
      <c r="AMH6" s="219"/>
      <c r="AMI6" s="219"/>
      <c r="AMJ6" s="219"/>
    </row>
    <row r="7" spans="1:1024" s="220" customFormat="1" x14ac:dyDescent="0.25">
      <c r="A7" s="222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  <c r="EM7" s="219"/>
      <c r="EN7" s="219"/>
      <c r="EO7" s="219"/>
      <c r="EP7" s="219"/>
      <c r="EQ7" s="219"/>
      <c r="ER7" s="219"/>
      <c r="ES7" s="219"/>
      <c r="ET7" s="219"/>
      <c r="EU7" s="219"/>
      <c r="EV7" s="219"/>
      <c r="EW7" s="219"/>
      <c r="EX7" s="219"/>
      <c r="EY7" s="219"/>
      <c r="EZ7" s="219"/>
      <c r="FA7" s="219"/>
      <c r="FB7" s="219"/>
      <c r="FC7" s="219"/>
      <c r="FD7" s="219"/>
      <c r="FE7" s="219"/>
      <c r="FF7" s="219"/>
      <c r="FG7" s="219"/>
      <c r="FH7" s="219"/>
      <c r="FI7" s="219"/>
      <c r="FJ7" s="219"/>
      <c r="FK7" s="219"/>
      <c r="FL7" s="219"/>
      <c r="FM7" s="219"/>
      <c r="FN7" s="219"/>
      <c r="FO7" s="219"/>
      <c r="FP7" s="219"/>
      <c r="FQ7" s="219"/>
      <c r="FR7" s="219"/>
      <c r="FS7" s="219"/>
      <c r="FT7" s="219"/>
      <c r="FU7" s="219"/>
      <c r="FV7" s="219"/>
      <c r="FW7" s="219"/>
      <c r="FX7" s="219"/>
      <c r="FY7" s="219"/>
      <c r="FZ7" s="219"/>
      <c r="GA7" s="219"/>
      <c r="GB7" s="219"/>
      <c r="GC7" s="219"/>
      <c r="GD7" s="219"/>
      <c r="GE7" s="219"/>
      <c r="GF7" s="219"/>
      <c r="GG7" s="219"/>
      <c r="GH7" s="219"/>
      <c r="GI7" s="219"/>
      <c r="GJ7" s="219"/>
      <c r="GK7" s="219"/>
      <c r="GL7" s="219"/>
      <c r="GM7" s="219"/>
      <c r="GN7" s="219"/>
      <c r="GO7" s="219"/>
      <c r="GP7" s="219"/>
      <c r="GQ7" s="219"/>
      <c r="GR7" s="219"/>
      <c r="GS7" s="219"/>
      <c r="GT7" s="219"/>
      <c r="GU7" s="219"/>
      <c r="GV7" s="219"/>
      <c r="GW7" s="219"/>
      <c r="GX7" s="219"/>
      <c r="GY7" s="219"/>
      <c r="GZ7" s="219"/>
      <c r="HA7" s="219"/>
      <c r="HB7" s="219"/>
      <c r="HC7" s="219"/>
      <c r="HD7" s="219"/>
      <c r="HE7" s="219"/>
      <c r="HF7" s="219"/>
      <c r="HG7" s="219"/>
      <c r="HH7" s="219"/>
      <c r="HI7" s="219"/>
      <c r="HJ7" s="219"/>
      <c r="HK7" s="219"/>
      <c r="HL7" s="219"/>
      <c r="HM7" s="219"/>
      <c r="HN7" s="219"/>
      <c r="HO7" s="219"/>
      <c r="HP7" s="219"/>
      <c r="HQ7" s="219"/>
      <c r="HR7" s="219"/>
      <c r="HS7" s="219"/>
      <c r="HT7" s="219"/>
      <c r="HU7" s="219"/>
      <c r="HV7" s="219"/>
      <c r="HW7" s="219"/>
      <c r="HX7" s="219"/>
      <c r="HY7" s="219"/>
      <c r="HZ7" s="219"/>
      <c r="IA7" s="219"/>
      <c r="IB7" s="219"/>
      <c r="IC7" s="219"/>
      <c r="ID7" s="219"/>
      <c r="IE7" s="219"/>
      <c r="IF7" s="219"/>
      <c r="IG7" s="219"/>
      <c r="IH7" s="219"/>
      <c r="II7" s="219"/>
      <c r="IJ7" s="219"/>
      <c r="IK7" s="219"/>
      <c r="IL7" s="219"/>
      <c r="IM7" s="219"/>
      <c r="IN7" s="219"/>
      <c r="IO7" s="219"/>
      <c r="IP7" s="219"/>
      <c r="IQ7" s="219"/>
      <c r="IR7" s="219"/>
      <c r="IS7" s="219"/>
      <c r="IT7" s="219"/>
      <c r="IU7" s="219"/>
      <c r="IV7" s="219"/>
      <c r="IW7" s="219"/>
      <c r="IX7" s="219"/>
      <c r="IY7" s="219"/>
      <c r="IZ7" s="219"/>
      <c r="JA7" s="219"/>
      <c r="JB7" s="219"/>
      <c r="JC7" s="219"/>
      <c r="JD7" s="219"/>
      <c r="JE7" s="219"/>
      <c r="JF7" s="219"/>
      <c r="JG7" s="219"/>
      <c r="JH7" s="219"/>
      <c r="JI7" s="219"/>
      <c r="JJ7" s="219"/>
      <c r="JK7" s="219"/>
      <c r="JL7" s="219"/>
      <c r="JM7" s="219"/>
      <c r="JN7" s="219"/>
      <c r="JO7" s="219"/>
      <c r="JP7" s="219"/>
      <c r="JQ7" s="219"/>
      <c r="JR7" s="219"/>
      <c r="JS7" s="219"/>
      <c r="JT7" s="219"/>
      <c r="JU7" s="219"/>
      <c r="JV7" s="219"/>
      <c r="JW7" s="219"/>
      <c r="JX7" s="219"/>
      <c r="JY7" s="219"/>
      <c r="JZ7" s="219"/>
      <c r="KA7" s="219"/>
      <c r="KB7" s="219"/>
      <c r="KC7" s="219"/>
      <c r="KD7" s="219"/>
      <c r="KE7" s="219"/>
      <c r="KF7" s="219"/>
      <c r="KG7" s="219"/>
      <c r="KH7" s="219"/>
      <c r="KI7" s="219"/>
      <c r="KJ7" s="219"/>
      <c r="KK7" s="219"/>
      <c r="KL7" s="219"/>
      <c r="KM7" s="219"/>
      <c r="KN7" s="219"/>
      <c r="KO7" s="219"/>
      <c r="KP7" s="219"/>
      <c r="KQ7" s="219"/>
      <c r="KR7" s="219"/>
      <c r="KS7" s="219"/>
      <c r="KT7" s="219"/>
      <c r="KU7" s="219"/>
      <c r="KV7" s="219"/>
      <c r="KW7" s="219"/>
      <c r="KX7" s="219"/>
      <c r="KY7" s="219"/>
      <c r="KZ7" s="219"/>
      <c r="LA7" s="219"/>
      <c r="LB7" s="219"/>
      <c r="LC7" s="219"/>
      <c r="LD7" s="219"/>
      <c r="LE7" s="219"/>
      <c r="LF7" s="219"/>
      <c r="LG7" s="219"/>
      <c r="LH7" s="219"/>
      <c r="LI7" s="219"/>
      <c r="LJ7" s="219"/>
      <c r="LK7" s="219"/>
      <c r="LL7" s="219"/>
      <c r="LM7" s="219"/>
      <c r="LN7" s="219"/>
      <c r="LO7" s="219"/>
      <c r="LP7" s="219"/>
      <c r="LQ7" s="219"/>
      <c r="LR7" s="219"/>
      <c r="LS7" s="219"/>
      <c r="LT7" s="219"/>
      <c r="LU7" s="219"/>
      <c r="LV7" s="219"/>
      <c r="LW7" s="219"/>
      <c r="LX7" s="219"/>
      <c r="LY7" s="219"/>
      <c r="LZ7" s="219"/>
      <c r="MA7" s="219"/>
      <c r="MB7" s="219"/>
      <c r="MC7" s="219"/>
      <c r="MD7" s="219"/>
      <c r="ME7" s="219"/>
      <c r="MF7" s="219"/>
      <c r="MG7" s="219"/>
      <c r="MH7" s="219"/>
      <c r="MI7" s="219"/>
      <c r="MJ7" s="219"/>
      <c r="MK7" s="219"/>
      <c r="ML7" s="219"/>
      <c r="MM7" s="219"/>
      <c r="MN7" s="219"/>
      <c r="MO7" s="219"/>
      <c r="MP7" s="219"/>
      <c r="MQ7" s="219"/>
      <c r="MR7" s="219"/>
      <c r="MS7" s="219"/>
      <c r="MT7" s="219"/>
      <c r="MU7" s="219"/>
      <c r="MV7" s="219"/>
      <c r="MW7" s="219"/>
      <c r="MX7" s="219"/>
      <c r="MY7" s="219"/>
      <c r="MZ7" s="219"/>
      <c r="NA7" s="219"/>
      <c r="NB7" s="219"/>
      <c r="NC7" s="219"/>
      <c r="ND7" s="219"/>
      <c r="NE7" s="219"/>
      <c r="NF7" s="219"/>
      <c r="NG7" s="219"/>
      <c r="NH7" s="219"/>
      <c r="NI7" s="219"/>
      <c r="NJ7" s="219"/>
      <c r="NK7" s="219"/>
      <c r="NL7" s="219"/>
      <c r="NM7" s="219"/>
      <c r="NN7" s="219"/>
      <c r="NO7" s="219"/>
      <c r="NP7" s="219"/>
      <c r="NQ7" s="219"/>
      <c r="NR7" s="219"/>
      <c r="NS7" s="219"/>
      <c r="NT7" s="219"/>
      <c r="NU7" s="219"/>
      <c r="NV7" s="219"/>
      <c r="NW7" s="219"/>
      <c r="NX7" s="219"/>
      <c r="NY7" s="219"/>
      <c r="NZ7" s="219"/>
      <c r="OA7" s="219"/>
      <c r="OB7" s="219"/>
      <c r="OC7" s="219"/>
      <c r="OD7" s="219"/>
      <c r="OE7" s="219"/>
      <c r="OF7" s="219"/>
      <c r="OG7" s="219"/>
      <c r="OH7" s="219"/>
      <c r="OI7" s="219"/>
      <c r="OJ7" s="219"/>
      <c r="OK7" s="219"/>
      <c r="OL7" s="219"/>
      <c r="OM7" s="219"/>
      <c r="ON7" s="219"/>
      <c r="OO7" s="219"/>
      <c r="OP7" s="219"/>
      <c r="OQ7" s="219"/>
      <c r="OR7" s="219"/>
      <c r="OS7" s="219"/>
      <c r="OT7" s="219"/>
      <c r="OU7" s="219"/>
      <c r="OV7" s="219"/>
      <c r="OW7" s="219"/>
      <c r="OX7" s="219"/>
      <c r="OY7" s="219"/>
      <c r="OZ7" s="219"/>
      <c r="PA7" s="219"/>
      <c r="PB7" s="219"/>
      <c r="PC7" s="219"/>
      <c r="PD7" s="219"/>
      <c r="PE7" s="219"/>
      <c r="PF7" s="219"/>
      <c r="PG7" s="219"/>
      <c r="PH7" s="219"/>
      <c r="PI7" s="219"/>
      <c r="PJ7" s="219"/>
      <c r="PK7" s="219"/>
      <c r="PL7" s="219"/>
      <c r="PM7" s="219"/>
      <c r="PN7" s="219"/>
      <c r="PO7" s="219"/>
      <c r="PP7" s="219"/>
      <c r="PQ7" s="219"/>
      <c r="PR7" s="219"/>
      <c r="PS7" s="219"/>
      <c r="PT7" s="219"/>
      <c r="PU7" s="219"/>
      <c r="PV7" s="219"/>
      <c r="PW7" s="219"/>
      <c r="PX7" s="219"/>
      <c r="PY7" s="219"/>
      <c r="PZ7" s="219"/>
      <c r="QA7" s="219"/>
      <c r="QB7" s="219"/>
      <c r="QC7" s="219"/>
      <c r="QD7" s="219"/>
      <c r="QE7" s="219"/>
      <c r="QF7" s="219"/>
      <c r="QG7" s="219"/>
      <c r="QH7" s="219"/>
      <c r="QI7" s="219"/>
      <c r="QJ7" s="219"/>
      <c r="QK7" s="219"/>
      <c r="QL7" s="219"/>
      <c r="QM7" s="219"/>
      <c r="QN7" s="219"/>
      <c r="QO7" s="219"/>
      <c r="QP7" s="219"/>
      <c r="QQ7" s="219"/>
      <c r="QR7" s="219"/>
      <c r="QS7" s="219"/>
      <c r="QT7" s="219"/>
      <c r="QU7" s="219"/>
      <c r="QV7" s="219"/>
      <c r="QW7" s="219"/>
      <c r="QX7" s="219"/>
      <c r="QY7" s="219"/>
      <c r="QZ7" s="219"/>
      <c r="RA7" s="219"/>
      <c r="RB7" s="219"/>
      <c r="RC7" s="219"/>
      <c r="RD7" s="219"/>
      <c r="RE7" s="219"/>
      <c r="RF7" s="219"/>
      <c r="RG7" s="219"/>
      <c r="RH7" s="219"/>
      <c r="RI7" s="219"/>
      <c r="RJ7" s="219"/>
      <c r="RK7" s="219"/>
      <c r="RL7" s="219"/>
      <c r="RM7" s="219"/>
      <c r="RN7" s="219"/>
      <c r="RO7" s="219"/>
      <c r="RP7" s="219"/>
      <c r="RQ7" s="219"/>
      <c r="RR7" s="219"/>
      <c r="RS7" s="219"/>
      <c r="RT7" s="219"/>
      <c r="RU7" s="219"/>
      <c r="RV7" s="219"/>
      <c r="RW7" s="219"/>
      <c r="RX7" s="219"/>
      <c r="RY7" s="219"/>
      <c r="RZ7" s="219"/>
      <c r="SA7" s="219"/>
      <c r="SB7" s="219"/>
      <c r="SC7" s="219"/>
      <c r="SD7" s="219"/>
      <c r="SE7" s="219"/>
      <c r="SF7" s="219"/>
      <c r="SG7" s="219"/>
      <c r="SH7" s="219"/>
      <c r="SI7" s="219"/>
      <c r="SJ7" s="219"/>
      <c r="SK7" s="219"/>
      <c r="SL7" s="219"/>
      <c r="SM7" s="219"/>
      <c r="SN7" s="219"/>
      <c r="SO7" s="219"/>
      <c r="SP7" s="219"/>
      <c r="SQ7" s="219"/>
      <c r="SR7" s="219"/>
      <c r="SS7" s="219"/>
      <c r="ST7" s="219"/>
      <c r="SU7" s="219"/>
      <c r="SV7" s="219"/>
      <c r="SW7" s="219"/>
      <c r="SX7" s="219"/>
      <c r="SY7" s="219"/>
      <c r="SZ7" s="219"/>
      <c r="TA7" s="219"/>
      <c r="TB7" s="219"/>
      <c r="TC7" s="219"/>
      <c r="TD7" s="219"/>
      <c r="TE7" s="219"/>
      <c r="TF7" s="219"/>
      <c r="TG7" s="219"/>
      <c r="TH7" s="219"/>
      <c r="TI7" s="219"/>
      <c r="TJ7" s="219"/>
      <c r="TK7" s="219"/>
      <c r="TL7" s="219"/>
      <c r="TM7" s="219"/>
      <c r="TN7" s="219"/>
      <c r="TO7" s="219"/>
      <c r="TP7" s="219"/>
      <c r="TQ7" s="219"/>
      <c r="TR7" s="219"/>
      <c r="TS7" s="219"/>
      <c r="TT7" s="219"/>
      <c r="TU7" s="219"/>
      <c r="TV7" s="219"/>
      <c r="TW7" s="219"/>
      <c r="TX7" s="219"/>
      <c r="TY7" s="219"/>
      <c r="TZ7" s="219"/>
      <c r="UA7" s="219"/>
      <c r="UB7" s="219"/>
      <c r="UC7" s="219"/>
      <c r="UD7" s="219"/>
      <c r="UE7" s="219"/>
      <c r="UF7" s="219"/>
      <c r="UG7" s="219"/>
      <c r="UH7" s="219"/>
      <c r="UI7" s="219"/>
      <c r="UJ7" s="219"/>
      <c r="UK7" s="219"/>
      <c r="UL7" s="219"/>
      <c r="UM7" s="219"/>
      <c r="UN7" s="219"/>
      <c r="UO7" s="219"/>
      <c r="UP7" s="219"/>
      <c r="UQ7" s="219"/>
      <c r="UR7" s="219"/>
      <c r="US7" s="219"/>
      <c r="UT7" s="219"/>
      <c r="UU7" s="219"/>
      <c r="UV7" s="219"/>
      <c r="UW7" s="219"/>
      <c r="UX7" s="219"/>
      <c r="UY7" s="219"/>
      <c r="UZ7" s="219"/>
      <c r="VA7" s="219"/>
      <c r="VB7" s="219"/>
      <c r="VC7" s="219"/>
      <c r="VD7" s="219"/>
      <c r="VE7" s="219"/>
      <c r="VF7" s="219"/>
      <c r="VG7" s="219"/>
      <c r="VH7" s="219"/>
      <c r="VI7" s="219"/>
      <c r="VJ7" s="219"/>
      <c r="VK7" s="219"/>
      <c r="VL7" s="219"/>
      <c r="VM7" s="219"/>
      <c r="VN7" s="219"/>
      <c r="VO7" s="219"/>
      <c r="VP7" s="219"/>
      <c r="VQ7" s="219"/>
      <c r="VR7" s="219"/>
      <c r="VS7" s="219"/>
      <c r="VT7" s="219"/>
      <c r="VU7" s="219"/>
      <c r="VV7" s="219"/>
      <c r="VW7" s="219"/>
      <c r="VX7" s="219"/>
      <c r="VY7" s="219"/>
      <c r="VZ7" s="219"/>
      <c r="WA7" s="219"/>
      <c r="WB7" s="219"/>
      <c r="WC7" s="219"/>
      <c r="WD7" s="219"/>
      <c r="WE7" s="219"/>
      <c r="WF7" s="219"/>
      <c r="WG7" s="219"/>
      <c r="WH7" s="219"/>
      <c r="WI7" s="219"/>
      <c r="WJ7" s="219"/>
      <c r="WK7" s="219"/>
      <c r="WL7" s="219"/>
      <c r="WM7" s="219"/>
      <c r="WN7" s="219"/>
      <c r="WO7" s="219"/>
      <c r="WP7" s="219"/>
      <c r="WQ7" s="219"/>
      <c r="WR7" s="219"/>
      <c r="WS7" s="219"/>
      <c r="WT7" s="219"/>
      <c r="WU7" s="219"/>
      <c r="WV7" s="219"/>
      <c r="WW7" s="219"/>
      <c r="WX7" s="219"/>
      <c r="WY7" s="219"/>
      <c r="WZ7" s="219"/>
      <c r="XA7" s="219"/>
      <c r="XB7" s="219"/>
      <c r="XC7" s="219"/>
      <c r="XD7" s="219"/>
      <c r="XE7" s="219"/>
      <c r="XF7" s="219"/>
      <c r="XG7" s="219"/>
      <c r="XH7" s="219"/>
      <c r="XI7" s="219"/>
      <c r="XJ7" s="219"/>
      <c r="XK7" s="219"/>
      <c r="XL7" s="219"/>
      <c r="XM7" s="219"/>
      <c r="XN7" s="219"/>
      <c r="XO7" s="219"/>
      <c r="XP7" s="219"/>
      <c r="XQ7" s="219"/>
      <c r="XR7" s="219"/>
      <c r="XS7" s="219"/>
      <c r="XT7" s="219"/>
      <c r="XU7" s="219"/>
      <c r="XV7" s="219"/>
      <c r="XW7" s="219"/>
      <c r="XX7" s="219"/>
      <c r="XY7" s="219"/>
      <c r="XZ7" s="219"/>
      <c r="YA7" s="219"/>
      <c r="YB7" s="219"/>
      <c r="YC7" s="219"/>
      <c r="YD7" s="219"/>
      <c r="YE7" s="219"/>
      <c r="YF7" s="219"/>
      <c r="YG7" s="219"/>
      <c r="YH7" s="219"/>
      <c r="YI7" s="219"/>
      <c r="YJ7" s="219"/>
      <c r="YK7" s="219"/>
      <c r="YL7" s="219"/>
      <c r="YM7" s="219"/>
      <c r="YN7" s="219"/>
      <c r="YO7" s="219"/>
      <c r="YP7" s="219"/>
      <c r="YQ7" s="219"/>
      <c r="YR7" s="219"/>
      <c r="YS7" s="219"/>
      <c r="YT7" s="219"/>
      <c r="YU7" s="219"/>
      <c r="YV7" s="219"/>
      <c r="YW7" s="219"/>
      <c r="YX7" s="219"/>
      <c r="YY7" s="219"/>
      <c r="YZ7" s="219"/>
      <c r="ZA7" s="219"/>
      <c r="ZB7" s="219"/>
      <c r="ZC7" s="219"/>
      <c r="ZD7" s="219"/>
      <c r="ZE7" s="219"/>
      <c r="ZF7" s="219"/>
      <c r="ZG7" s="219"/>
      <c r="ZH7" s="219"/>
      <c r="ZI7" s="219"/>
      <c r="ZJ7" s="219"/>
      <c r="ZK7" s="219"/>
      <c r="ZL7" s="219"/>
      <c r="ZM7" s="219"/>
      <c r="ZN7" s="219"/>
      <c r="ZO7" s="219"/>
      <c r="ZP7" s="219"/>
      <c r="ZQ7" s="219"/>
      <c r="ZR7" s="219"/>
      <c r="ZS7" s="219"/>
      <c r="ZT7" s="219"/>
      <c r="ZU7" s="219"/>
      <c r="ZV7" s="219"/>
      <c r="ZW7" s="219"/>
      <c r="ZX7" s="219"/>
      <c r="ZY7" s="219"/>
      <c r="ZZ7" s="219"/>
      <c r="AAA7" s="219"/>
      <c r="AAB7" s="219"/>
      <c r="AAC7" s="219"/>
      <c r="AAD7" s="219"/>
      <c r="AAE7" s="219"/>
      <c r="AAF7" s="219"/>
      <c r="AAG7" s="219"/>
      <c r="AAH7" s="219"/>
      <c r="AAI7" s="219"/>
      <c r="AAJ7" s="219"/>
      <c r="AAK7" s="219"/>
      <c r="AAL7" s="219"/>
      <c r="AAM7" s="219"/>
      <c r="AAN7" s="219"/>
      <c r="AAO7" s="219"/>
      <c r="AAP7" s="219"/>
      <c r="AAQ7" s="219"/>
      <c r="AAR7" s="219"/>
      <c r="AAS7" s="219"/>
      <c r="AAT7" s="219"/>
      <c r="AAU7" s="219"/>
      <c r="AAV7" s="219"/>
      <c r="AAW7" s="219"/>
      <c r="AAX7" s="219"/>
      <c r="AAY7" s="219"/>
      <c r="AAZ7" s="219"/>
      <c r="ABA7" s="219"/>
      <c r="ABB7" s="219"/>
      <c r="ABC7" s="219"/>
      <c r="ABD7" s="219"/>
      <c r="ABE7" s="219"/>
      <c r="ABF7" s="219"/>
      <c r="ABG7" s="219"/>
      <c r="ABH7" s="219"/>
      <c r="ABI7" s="219"/>
      <c r="ABJ7" s="219"/>
      <c r="ABK7" s="219"/>
      <c r="ABL7" s="219"/>
      <c r="ABM7" s="219"/>
      <c r="ABN7" s="219"/>
      <c r="ABO7" s="219"/>
      <c r="ABP7" s="219"/>
      <c r="ABQ7" s="219"/>
      <c r="ABR7" s="219"/>
      <c r="ABS7" s="219"/>
      <c r="ABT7" s="219"/>
      <c r="ABU7" s="219"/>
      <c r="ABV7" s="219"/>
      <c r="ABW7" s="219"/>
      <c r="ABX7" s="219"/>
      <c r="ABY7" s="219"/>
      <c r="ABZ7" s="219"/>
      <c r="ACA7" s="219"/>
      <c r="ACB7" s="219"/>
      <c r="ACC7" s="219"/>
      <c r="ACD7" s="219"/>
      <c r="ACE7" s="219"/>
      <c r="ACF7" s="219"/>
      <c r="ACG7" s="219"/>
      <c r="ACH7" s="219"/>
      <c r="ACI7" s="219"/>
      <c r="ACJ7" s="219"/>
      <c r="ACK7" s="219"/>
      <c r="ACL7" s="219"/>
      <c r="ACM7" s="219"/>
      <c r="ACN7" s="219"/>
      <c r="ACO7" s="219"/>
      <c r="ACP7" s="219"/>
      <c r="ACQ7" s="219"/>
      <c r="ACR7" s="219"/>
      <c r="ACS7" s="219"/>
      <c r="ACT7" s="219"/>
      <c r="ACU7" s="219"/>
      <c r="ACV7" s="219"/>
      <c r="ACW7" s="219"/>
      <c r="ACX7" s="219"/>
      <c r="ACY7" s="219"/>
      <c r="ACZ7" s="219"/>
      <c r="ADA7" s="219"/>
      <c r="ADB7" s="219"/>
      <c r="ADC7" s="219"/>
      <c r="ADD7" s="219"/>
      <c r="ADE7" s="219"/>
      <c r="ADF7" s="219"/>
      <c r="ADG7" s="219"/>
      <c r="ADH7" s="219"/>
      <c r="ADI7" s="219"/>
      <c r="ADJ7" s="219"/>
      <c r="ADK7" s="219"/>
      <c r="ADL7" s="219"/>
      <c r="ADM7" s="219"/>
      <c r="ADN7" s="219"/>
      <c r="ADO7" s="219"/>
      <c r="ADP7" s="219"/>
      <c r="ADQ7" s="219"/>
      <c r="ADR7" s="219"/>
      <c r="ADS7" s="219"/>
      <c r="ADT7" s="219"/>
      <c r="ADU7" s="219"/>
      <c r="ADV7" s="219"/>
      <c r="ADW7" s="219"/>
      <c r="ADX7" s="219"/>
      <c r="ADY7" s="219"/>
      <c r="ADZ7" s="219"/>
      <c r="AEA7" s="219"/>
      <c r="AEB7" s="219"/>
      <c r="AEC7" s="219"/>
      <c r="AED7" s="219"/>
      <c r="AEE7" s="219"/>
      <c r="AEF7" s="219"/>
      <c r="AEG7" s="219"/>
      <c r="AEH7" s="219"/>
      <c r="AEI7" s="219"/>
      <c r="AEJ7" s="219"/>
      <c r="AEK7" s="219"/>
      <c r="AEL7" s="219"/>
      <c r="AEM7" s="219"/>
      <c r="AEN7" s="219"/>
      <c r="AEO7" s="219"/>
      <c r="AEP7" s="219"/>
      <c r="AEQ7" s="219"/>
      <c r="AER7" s="219"/>
      <c r="AES7" s="219"/>
      <c r="AET7" s="219"/>
      <c r="AEU7" s="219"/>
      <c r="AEV7" s="219"/>
      <c r="AEW7" s="219"/>
      <c r="AEX7" s="219"/>
      <c r="AEY7" s="219"/>
      <c r="AEZ7" s="219"/>
      <c r="AFA7" s="219"/>
      <c r="AFB7" s="219"/>
      <c r="AFC7" s="219"/>
      <c r="AFD7" s="219"/>
      <c r="AFE7" s="219"/>
      <c r="AFF7" s="219"/>
      <c r="AFG7" s="219"/>
      <c r="AFH7" s="219"/>
      <c r="AFI7" s="219"/>
      <c r="AFJ7" s="219"/>
      <c r="AFK7" s="219"/>
      <c r="AFL7" s="219"/>
      <c r="AFM7" s="219"/>
      <c r="AFN7" s="219"/>
      <c r="AFO7" s="219"/>
      <c r="AFP7" s="219"/>
      <c r="AFQ7" s="219"/>
      <c r="AFR7" s="219"/>
      <c r="AFS7" s="219"/>
      <c r="AFT7" s="219"/>
      <c r="AFU7" s="219"/>
      <c r="AFV7" s="219"/>
      <c r="AFW7" s="219"/>
      <c r="AFX7" s="219"/>
      <c r="AFY7" s="219"/>
      <c r="AFZ7" s="219"/>
      <c r="AGA7" s="219"/>
      <c r="AGB7" s="219"/>
      <c r="AGC7" s="219"/>
      <c r="AGD7" s="219"/>
      <c r="AGE7" s="219"/>
      <c r="AGF7" s="219"/>
      <c r="AGG7" s="219"/>
      <c r="AGH7" s="219"/>
      <c r="AGI7" s="219"/>
      <c r="AGJ7" s="219"/>
      <c r="AGK7" s="219"/>
      <c r="AGL7" s="219"/>
      <c r="AGM7" s="219"/>
      <c r="AGN7" s="219"/>
      <c r="AGO7" s="219"/>
      <c r="AGP7" s="219"/>
      <c r="AGQ7" s="219"/>
      <c r="AGR7" s="219"/>
      <c r="AGS7" s="219"/>
      <c r="AGT7" s="219"/>
      <c r="AGU7" s="219"/>
      <c r="AGV7" s="219"/>
      <c r="AGW7" s="219"/>
      <c r="AGX7" s="219"/>
      <c r="AGY7" s="219"/>
      <c r="AGZ7" s="219"/>
      <c r="AHA7" s="219"/>
      <c r="AHB7" s="219"/>
      <c r="AHC7" s="219"/>
      <c r="AHD7" s="219"/>
      <c r="AHE7" s="219"/>
      <c r="AHF7" s="219"/>
      <c r="AHG7" s="219"/>
      <c r="AHH7" s="219"/>
      <c r="AHI7" s="219"/>
      <c r="AHJ7" s="219"/>
      <c r="AHK7" s="219"/>
      <c r="AHL7" s="219"/>
      <c r="AHM7" s="219"/>
      <c r="AHN7" s="219"/>
      <c r="AHO7" s="219"/>
      <c r="AHP7" s="219"/>
      <c r="AHQ7" s="219"/>
      <c r="AHR7" s="219"/>
      <c r="AHS7" s="219"/>
      <c r="AHT7" s="219"/>
      <c r="AHU7" s="219"/>
      <c r="AHV7" s="219"/>
      <c r="AHW7" s="219"/>
      <c r="AHX7" s="219"/>
      <c r="AHY7" s="219"/>
      <c r="AHZ7" s="219"/>
      <c r="AIA7" s="219"/>
      <c r="AIB7" s="219"/>
      <c r="AIC7" s="219"/>
      <c r="AID7" s="219"/>
      <c r="AIE7" s="219"/>
      <c r="AIF7" s="219"/>
      <c r="AIG7" s="219"/>
      <c r="AIH7" s="219"/>
      <c r="AII7" s="219"/>
      <c r="AIJ7" s="219"/>
      <c r="AIK7" s="219"/>
      <c r="AIL7" s="219"/>
      <c r="AIM7" s="219"/>
      <c r="AIN7" s="219"/>
      <c r="AIO7" s="219"/>
      <c r="AIP7" s="219"/>
      <c r="AIQ7" s="219"/>
      <c r="AIR7" s="219"/>
      <c r="AIS7" s="219"/>
      <c r="AIT7" s="219"/>
      <c r="AIU7" s="219"/>
      <c r="AIV7" s="219"/>
      <c r="AIW7" s="219"/>
      <c r="AIX7" s="219"/>
      <c r="AIY7" s="219"/>
      <c r="AIZ7" s="219"/>
      <c r="AJA7" s="219"/>
      <c r="AJB7" s="219"/>
      <c r="AJC7" s="219"/>
      <c r="AJD7" s="219"/>
      <c r="AJE7" s="219"/>
      <c r="AJF7" s="219"/>
      <c r="AJG7" s="219"/>
      <c r="AJH7" s="219"/>
      <c r="AJI7" s="219"/>
      <c r="AJJ7" s="219"/>
      <c r="AJK7" s="219"/>
      <c r="AJL7" s="219"/>
      <c r="AJM7" s="219"/>
      <c r="AJN7" s="219"/>
      <c r="AJO7" s="219"/>
      <c r="AJP7" s="219"/>
      <c r="AJQ7" s="219"/>
      <c r="AJR7" s="219"/>
      <c r="AJS7" s="219"/>
      <c r="AJT7" s="219"/>
      <c r="AJU7" s="219"/>
      <c r="AJV7" s="219"/>
      <c r="AJW7" s="219"/>
      <c r="AJX7" s="219"/>
      <c r="AJY7" s="219"/>
      <c r="AJZ7" s="219"/>
      <c r="AKA7" s="219"/>
      <c r="AKB7" s="219"/>
      <c r="AKC7" s="219"/>
      <c r="AKD7" s="219"/>
      <c r="AKE7" s="219"/>
      <c r="AKF7" s="219"/>
      <c r="AKG7" s="219"/>
      <c r="AKH7" s="219"/>
      <c r="AKI7" s="219"/>
      <c r="AKJ7" s="219"/>
      <c r="AKK7" s="219"/>
      <c r="AKL7" s="219"/>
      <c r="AKM7" s="219"/>
      <c r="AKN7" s="219"/>
      <c r="AKO7" s="219"/>
      <c r="AKP7" s="219"/>
      <c r="AKQ7" s="219"/>
      <c r="AKR7" s="219"/>
      <c r="AKS7" s="219"/>
      <c r="AKT7" s="219"/>
      <c r="AKU7" s="219"/>
      <c r="AKV7" s="219"/>
      <c r="AKW7" s="219"/>
      <c r="AKX7" s="219"/>
      <c r="AKY7" s="219"/>
      <c r="AKZ7" s="219"/>
      <c r="ALA7" s="219"/>
      <c r="ALB7" s="219"/>
      <c r="ALC7" s="219"/>
      <c r="ALD7" s="219"/>
      <c r="ALE7" s="219"/>
      <c r="ALF7" s="219"/>
      <c r="ALG7" s="219"/>
      <c r="ALH7" s="219"/>
      <c r="ALI7" s="219"/>
      <c r="ALJ7" s="219"/>
      <c r="ALK7" s="219"/>
      <c r="ALL7" s="219"/>
      <c r="ALM7" s="219"/>
      <c r="ALN7" s="219"/>
      <c r="ALO7" s="219"/>
      <c r="ALP7" s="219"/>
      <c r="ALQ7" s="219"/>
      <c r="ALR7" s="219"/>
      <c r="ALS7" s="219"/>
      <c r="ALT7" s="219"/>
      <c r="ALU7" s="219"/>
      <c r="ALV7" s="219"/>
      <c r="ALW7" s="219"/>
      <c r="ALX7" s="219"/>
      <c r="ALY7" s="219"/>
      <c r="ALZ7" s="219"/>
      <c r="AMA7" s="219"/>
      <c r="AMB7" s="219"/>
      <c r="AMC7" s="219"/>
      <c r="AMD7" s="219"/>
      <c r="AME7" s="219"/>
      <c r="AMF7" s="219"/>
      <c r="AMG7" s="219"/>
      <c r="AMH7" s="219"/>
      <c r="AMI7" s="219"/>
      <c r="AMJ7" s="219"/>
    </row>
    <row r="8" spans="1:1024" ht="15.75" x14ac:dyDescent="0.25">
      <c r="A8" s="17" t="s">
        <v>724</v>
      </c>
    </row>
    <row r="9" spans="1:1024" ht="15.75" x14ac:dyDescent="0.25">
      <c r="A9" s="17" t="s">
        <v>774</v>
      </c>
    </row>
    <row r="14" spans="1:1024" x14ac:dyDescent="0.25">
      <c r="A14"/>
      <c r="B14"/>
      <c r="C14"/>
      <c r="D14"/>
      <c r="E14"/>
      <c r="F14"/>
    </row>
    <row r="15" spans="1:1024" x14ac:dyDescent="0.25">
      <c r="A15"/>
      <c r="B15"/>
      <c r="C15"/>
      <c r="D15"/>
      <c r="E15"/>
      <c r="F15"/>
      <c r="G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/>
      <c r="B19"/>
      <c r="C19"/>
      <c r="D19"/>
      <c r="E19"/>
      <c r="F19"/>
      <c r="G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/>
      <c r="C24"/>
      <c r="D24"/>
      <c r="E24"/>
      <c r="F24"/>
      <c r="G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/>
      <c r="B29"/>
      <c r="C29"/>
      <c r="D29"/>
      <c r="E29"/>
      <c r="F29"/>
      <c r="G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/>
      <c r="B34"/>
      <c r="C34"/>
      <c r="D34"/>
      <c r="E34"/>
      <c r="F34"/>
      <c r="G34"/>
      <c r="H34"/>
      <c r="I34"/>
      <c r="J34"/>
      <c r="K34"/>
    </row>
    <row r="35" spans="1:102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18" t="s">
        <v>11</v>
      </c>
      <c r="B37"/>
      <c r="C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77" t="s">
        <v>12</v>
      </c>
      <c r="B38" s="78"/>
      <c r="C38" s="79" t="s">
        <v>760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9" t="s">
        <v>13</v>
      </c>
      <c r="B39" s="20"/>
      <c r="C39" s="21" t="s">
        <v>14</v>
      </c>
    </row>
    <row r="40" spans="1:1024" x14ac:dyDescent="0.25">
      <c r="A40" s="22" t="s">
        <v>15</v>
      </c>
      <c r="B40" s="23"/>
      <c r="C40" s="24" t="s">
        <v>761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81" t="s">
        <v>16</v>
      </c>
      <c r="B41" s="82"/>
      <c r="C41" s="83" t="s">
        <v>17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81" t="s">
        <v>18</v>
      </c>
      <c r="B42" s="80"/>
      <c r="C42" s="83" t="s">
        <v>19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84" t="s">
        <v>20</v>
      </c>
      <c r="B43" s="85"/>
      <c r="C43" s="86" t="s">
        <v>21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 s="87" t="s">
        <v>22</v>
      </c>
      <c r="B44" s="88"/>
      <c r="C44" s="89" t="s">
        <v>762</v>
      </c>
      <c r="AMF44"/>
      <c r="AMG44"/>
      <c r="AMH44"/>
      <c r="AMI44"/>
      <c r="AMJ44"/>
    </row>
    <row r="45" spans="1:1024" x14ac:dyDescent="0.25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.75" x14ac:dyDescent="0.25">
      <c r="A47" s="17" t="s">
        <v>786</v>
      </c>
      <c r="L47" s="152"/>
      <c r="M47" s="161"/>
      <c r="N47" s="18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61"/>
      <c r="Z47" s="152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51.75" customHeight="1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  <c r="L48" s="152"/>
      <c r="M48" s="161"/>
      <c r="N48" s="207"/>
      <c r="O48" s="207"/>
      <c r="P48" s="207"/>
      <c r="Q48" s="208"/>
      <c r="R48" s="209"/>
      <c r="S48" s="209"/>
      <c r="T48" s="209"/>
      <c r="U48" s="209"/>
      <c r="V48" s="209"/>
      <c r="W48" s="209"/>
      <c r="X48" s="209"/>
      <c r="Y48" s="209"/>
      <c r="Z48" s="213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56">
        <v>1</v>
      </c>
      <c r="B49" s="26" t="s">
        <v>278</v>
      </c>
      <c r="C49" s="26" t="s">
        <v>279</v>
      </c>
      <c r="D49" s="27">
        <v>1126</v>
      </c>
      <c r="E49" s="73">
        <v>154</v>
      </c>
      <c r="F49" s="119">
        <v>0.13676731793960922</v>
      </c>
      <c r="G49" s="29">
        <v>3.1590909090909092</v>
      </c>
      <c r="H49" s="74">
        <v>65</v>
      </c>
      <c r="I49" s="119">
        <v>5.772646536412078E-2</v>
      </c>
      <c r="J49" s="29">
        <v>6.3230769230769228</v>
      </c>
      <c r="K49" s="120">
        <v>0.57792207792207795</v>
      </c>
      <c r="L49" s="121"/>
      <c r="M49" s="177"/>
      <c r="N49" s="191"/>
      <c r="O49" s="172"/>
      <c r="P49" s="172"/>
      <c r="Q49" s="173"/>
      <c r="R49" s="172"/>
      <c r="S49" s="192"/>
      <c r="T49" s="174"/>
      <c r="U49" s="172"/>
      <c r="V49" s="192"/>
      <c r="W49" s="174"/>
      <c r="X49" s="193"/>
      <c r="Y49" s="159"/>
      <c r="Z49" s="223"/>
      <c r="AME49"/>
      <c r="AMF49"/>
      <c r="AMG49"/>
      <c r="AMH49"/>
      <c r="AMI49"/>
      <c r="AMJ49"/>
    </row>
    <row r="50" spans="1:1024" ht="15" customHeight="1" x14ac:dyDescent="0.25">
      <c r="A50" s="56">
        <v>2</v>
      </c>
      <c r="B50" s="26" t="s">
        <v>288</v>
      </c>
      <c r="C50" s="26" t="s">
        <v>289</v>
      </c>
      <c r="D50" s="27">
        <v>357</v>
      </c>
      <c r="E50" s="73">
        <v>56</v>
      </c>
      <c r="F50" s="119">
        <v>0.15686274509803921</v>
      </c>
      <c r="G50" s="29">
        <v>3.7946428571428572</v>
      </c>
      <c r="H50" s="74">
        <v>34</v>
      </c>
      <c r="I50" s="119">
        <v>9.5238095238095233E-2</v>
      </c>
      <c r="J50" s="29">
        <v>6.2205882352941178</v>
      </c>
      <c r="K50" s="120">
        <v>0.3928571428571429</v>
      </c>
      <c r="L50" s="121"/>
      <c r="M50" s="161"/>
      <c r="N50" s="191"/>
      <c r="O50" s="172"/>
      <c r="P50" s="172"/>
      <c r="Q50" s="173"/>
      <c r="R50" s="172"/>
      <c r="S50" s="192"/>
      <c r="T50" s="174"/>
      <c r="U50" s="172"/>
      <c r="V50" s="192"/>
      <c r="W50" s="174"/>
      <c r="X50" s="193"/>
      <c r="Y50" s="159"/>
      <c r="Z50" s="223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56">
        <v>3</v>
      </c>
      <c r="B51" s="26" t="s">
        <v>282</v>
      </c>
      <c r="C51" s="26" t="s">
        <v>283</v>
      </c>
      <c r="D51" s="27">
        <v>600</v>
      </c>
      <c r="E51" s="73">
        <v>76</v>
      </c>
      <c r="F51" s="119">
        <v>0.12666666666666668</v>
      </c>
      <c r="G51" s="29">
        <v>4.5855263157894735</v>
      </c>
      <c r="H51" s="74">
        <v>28</v>
      </c>
      <c r="I51" s="119">
        <v>4.6666666666666669E-2</v>
      </c>
      <c r="J51" s="29">
        <v>6.8928571428571432</v>
      </c>
      <c r="K51" s="120">
        <v>0.63157894736842102</v>
      </c>
      <c r="L51" s="121"/>
      <c r="M51" s="161"/>
      <c r="N51" s="191"/>
      <c r="O51" s="172"/>
      <c r="P51" s="172"/>
      <c r="Q51" s="173"/>
      <c r="R51" s="172"/>
      <c r="S51" s="192"/>
      <c r="T51" s="174"/>
      <c r="U51" s="172"/>
      <c r="V51" s="192"/>
      <c r="W51" s="174"/>
      <c r="X51" s="193"/>
      <c r="Y51" s="159"/>
      <c r="Z51" s="223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5">
      <c r="A52" s="56">
        <v>4</v>
      </c>
      <c r="B52" s="176" t="s">
        <v>329</v>
      </c>
      <c r="C52" s="26" t="s">
        <v>330</v>
      </c>
      <c r="D52" s="27">
        <v>287</v>
      </c>
      <c r="E52" s="73">
        <v>40</v>
      </c>
      <c r="F52" s="119">
        <v>0.13937282229965156</v>
      </c>
      <c r="G52" s="29">
        <v>3.7749999999999999</v>
      </c>
      <c r="H52" s="74">
        <v>15</v>
      </c>
      <c r="I52" s="119">
        <v>5.2264808362369339E-2</v>
      </c>
      <c r="J52" s="29">
        <v>7.7333333333333334</v>
      </c>
      <c r="K52" s="120">
        <v>0.625</v>
      </c>
      <c r="L52" s="121"/>
      <c r="M52" s="161"/>
      <c r="N52" s="191"/>
      <c r="O52" s="172"/>
      <c r="P52" s="172"/>
      <c r="Q52" s="173"/>
      <c r="R52" s="172"/>
      <c r="S52" s="192"/>
      <c r="T52" s="174"/>
      <c r="U52" s="172"/>
      <c r="V52" s="192"/>
      <c r="W52" s="174"/>
      <c r="X52" s="193"/>
      <c r="Y52" s="159"/>
      <c r="Z52" s="223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5">
      <c r="A53" s="56">
        <v>5</v>
      </c>
      <c r="B53" s="176" t="s">
        <v>360</v>
      </c>
      <c r="C53" s="26" t="s">
        <v>361</v>
      </c>
      <c r="D53" s="27">
        <v>148</v>
      </c>
      <c r="E53" s="73">
        <v>22</v>
      </c>
      <c r="F53" s="119">
        <v>0.14864864864864866</v>
      </c>
      <c r="G53" s="29">
        <v>4.0227272727272725</v>
      </c>
      <c r="H53" s="74">
        <v>11</v>
      </c>
      <c r="I53" s="119">
        <v>7.4324324324324328E-2</v>
      </c>
      <c r="J53" s="29">
        <v>8.954545454545455</v>
      </c>
      <c r="K53" s="120">
        <v>0.5</v>
      </c>
      <c r="L53" s="121"/>
      <c r="M53" s="161"/>
      <c r="N53" s="191"/>
      <c r="O53" s="172"/>
      <c r="P53" s="172"/>
      <c r="Q53" s="173"/>
      <c r="R53" s="172"/>
      <c r="S53" s="192"/>
      <c r="T53" s="174"/>
      <c r="U53" s="172"/>
      <c r="V53" s="192"/>
      <c r="W53" s="174"/>
      <c r="X53" s="193"/>
      <c r="Y53" s="159"/>
      <c r="Z53" s="22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 x14ac:dyDescent="0.25">
      <c r="A54" s="56">
        <v>6</v>
      </c>
      <c r="B54" s="176" t="s">
        <v>378</v>
      </c>
      <c r="C54" s="26" t="s">
        <v>379</v>
      </c>
      <c r="D54" s="27">
        <v>125</v>
      </c>
      <c r="E54" s="73">
        <v>21</v>
      </c>
      <c r="F54" s="119">
        <v>0.16800000000000001</v>
      </c>
      <c r="G54" s="29">
        <v>2.4761904761904763</v>
      </c>
      <c r="H54" s="74">
        <v>9</v>
      </c>
      <c r="I54" s="119">
        <v>7.1999999999999995E-2</v>
      </c>
      <c r="J54" s="29">
        <v>6.9444444444444446</v>
      </c>
      <c r="K54" s="120">
        <v>0.5714285714285714</v>
      </c>
      <c r="L54" s="121"/>
      <c r="M54" s="177"/>
      <c r="N54" s="191"/>
      <c r="O54" s="172"/>
      <c r="P54" s="172"/>
      <c r="Q54" s="173"/>
      <c r="R54" s="172"/>
      <c r="S54" s="192"/>
      <c r="T54" s="174"/>
      <c r="U54" s="172"/>
      <c r="V54" s="192"/>
      <c r="W54" s="174"/>
      <c r="X54" s="193"/>
      <c r="Y54" s="159"/>
      <c r="Z54" s="223"/>
      <c r="AME54"/>
      <c r="AMF54"/>
      <c r="AMG54"/>
      <c r="AMH54"/>
      <c r="AMI54"/>
      <c r="AMJ54"/>
    </row>
    <row r="55" spans="1:1024" ht="15" customHeight="1" x14ac:dyDescent="0.25">
      <c r="A55" s="56">
        <v>7</v>
      </c>
      <c r="B55" s="176" t="s">
        <v>317</v>
      </c>
      <c r="C55" s="26" t="s">
        <v>318</v>
      </c>
      <c r="D55" s="27">
        <v>181</v>
      </c>
      <c r="E55" s="73">
        <v>31</v>
      </c>
      <c r="F55" s="119">
        <v>0.17127071823204421</v>
      </c>
      <c r="G55" s="29">
        <v>4.080645161290323</v>
      </c>
      <c r="H55" s="74">
        <v>7</v>
      </c>
      <c r="I55" s="119">
        <v>3.8674033149171269E-2</v>
      </c>
      <c r="J55" s="29">
        <v>7.9285714285714288</v>
      </c>
      <c r="K55" s="120">
        <v>0.77419354838709675</v>
      </c>
      <c r="L55" s="121"/>
      <c r="M55" s="161"/>
      <c r="N55" s="191"/>
      <c r="O55" s="172"/>
      <c r="P55" s="172"/>
      <c r="Q55" s="173"/>
      <c r="R55" s="172"/>
      <c r="S55" s="192"/>
      <c r="T55" s="174"/>
      <c r="U55" s="172"/>
      <c r="V55" s="192"/>
      <c r="W55" s="174"/>
      <c r="X55" s="193"/>
      <c r="Y55" s="159"/>
      <c r="Z55" s="223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56">
        <v>8</v>
      </c>
      <c r="B56" s="176" t="s">
        <v>380</v>
      </c>
      <c r="C56" s="26" t="s">
        <v>381</v>
      </c>
      <c r="D56" s="27">
        <v>85</v>
      </c>
      <c r="E56" s="73">
        <v>12</v>
      </c>
      <c r="F56" s="119">
        <v>0.14117647058823529</v>
      </c>
      <c r="G56" s="29">
        <v>2.9583333333333335</v>
      </c>
      <c r="H56" s="74">
        <v>4</v>
      </c>
      <c r="I56" s="119">
        <v>4.7058823529411764E-2</v>
      </c>
      <c r="J56" s="29">
        <v>6.5</v>
      </c>
      <c r="K56" s="120">
        <v>0.66666666666666674</v>
      </c>
      <c r="L56" s="121"/>
      <c r="M56" s="161"/>
      <c r="N56" s="191"/>
      <c r="O56" s="172"/>
      <c r="P56" s="172"/>
      <c r="Q56" s="173"/>
      <c r="R56" s="172"/>
      <c r="S56" s="192"/>
      <c r="T56" s="174"/>
      <c r="U56" s="172"/>
      <c r="V56" s="192"/>
      <c r="W56" s="174"/>
      <c r="X56" s="193"/>
      <c r="Y56" s="159"/>
      <c r="Z56" s="223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5">
      <c r="A57" s="56">
        <v>9</v>
      </c>
      <c r="B57" s="176" t="s">
        <v>390</v>
      </c>
      <c r="C57" s="26" t="s">
        <v>391</v>
      </c>
      <c r="D57" s="27">
        <v>46</v>
      </c>
      <c r="E57" s="73">
        <v>11</v>
      </c>
      <c r="F57" s="119">
        <v>0.2391304347826087</v>
      </c>
      <c r="G57" s="29">
        <v>3.4090909090909092</v>
      </c>
      <c r="H57" s="74">
        <v>3</v>
      </c>
      <c r="I57" s="119">
        <v>6.5217391304347824E-2</v>
      </c>
      <c r="J57" s="29">
        <v>8</v>
      </c>
      <c r="K57" s="120">
        <v>0.72727272727272729</v>
      </c>
      <c r="L57" s="121"/>
      <c r="M57" s="161"/>
      <c r="N57" s="191"/>
      <c r="O57" s="172"/>
      <c r="P57" s="172"/>
      <c r="Q57" s="173"/>
      <c r="R57" s="172"/>
      <c r="S57" s="192"/>
      <c r="T57" s="174"/>
      <c r="U57" s="172"/>
      <c r="V57" s="192"/>
      <c r="W57" s="174"/>
      <c r="X57" s="193"/>
      <c r="Y57" s="159"/>
      <c r="Z57" s="223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" customHeight="1" x14ac:dyDescent="0.25">
      <c r="A58" s="56">
        <v>10</v>
      </c>
      <c r="B58" s="176" t="s">
        <v>446</v>
      </c>
      <c r="C58" s="26" t="s">
        <v>447</v>
      </c>
      <c r="D58" s="27">
        <v>30</v>
      </c>
      <c r="E58" s="73">
        <v>9</v>
      </c>
      <c r="F58" s="119">
        <v>0.3</v>
      </c>
      <c r="G58" s="29">
        <v>2.2222222222222223</v>
      </c>
      <c r="H58" s="74">
        <v>3</v>
      </c>
      <c r="I58" s="119">
        <v>0.1</v>
      </c>
      <c r="J58" s="29">
        <v>1.5</v>
      </c>
      <c r="K58" s="120">
        <v>0.66666666666666674</v>
      </c>
      <c r="L58" s="121"/>
      <c r="M58" s="161"/>
      <c r="N58" s="191"/>
      <c r="O58" s="172"/>
      <c r="P58" s="172"/>
      <c r="Q58" s="173"/>
      <c r="R58" s="172"/>
      <c r="S58" s="192"/>
      <c r="T58" s="174"/>
      <c r="U58" s="172"/>
      <c r="V58" s="192"/>
      <c r="W58" s="174"/>
      <c r="X58" s="193"/>
      <c r="Y58" s="159"/>
      <c r="Z58" s="223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5" customHeight="1" x14ac:dyDescent="0.25">
      <c r="A59" s="56">
        <v>11</v>
      </c>
      <c r="B59" s="176" t="s">
        <v>423</v>
      </c>
      <c r="C59" s="26" t="s">
        <v>424</v>
      </c>
      <c r="D59" s="27">
        <v>34</v>
      </c>
      <c r="E59" s="73">
        <v>8</v>
      </c>
      <c r="F59" s="119">
        <v>0.23529411764705882</v>
      </c>
      <c r="G59" s="29">
        <v>1.9375</v>
      </c>
      <c r="H59" s="74">
        <v>2</v>
      </c>
      <c r="I59" s="119">
        <v>5.8823529411764705E-2</v>
      </c>
      <c r="J59" s="29">
        <v>4.75</v>
      </c>
      <c r="K59" s="120">
        <v>0.75</v>
      </c>
      <c r="L59" s="121"/>
      <c r="M59" s="177"/>
      <c r="N59" s="191"/>
      <c r="O59" s="172"/>
      <c r="P59" s="172"/>
      <c r="Q59" s="173"/>
      <c r="R59" s="172"/>
      <c r="S59" s="192"/>
      <c r="T59" s="174"/>
      <c r="U59" s="172"/>
      <c r="V59" s="192"/>
      <c r="W59" s="174"/>
      <c r="X59" s="193"/>
      <c r="Y59" s="159"/>
      <c r="Z59" s="223"/>
      <c r="AME59"/>
      <c r="AMF59"/>
      <c r="AMG59"/>
      <c r="AMH59"/>
      <c r="AMI59"/>
      <c r="AMJ59"/>
    </row>
    <row r="60" spans="1:1024" ht="15" customHeight="1" x14ac:dyDescent="0.25">
      <c r="A60" s="56">
        <v>12</v>
      </c>
      <c r="B60" s="176" t="s">
        <v>454</v>
      </c>
      <c r="C60" s="26" t="s">
        <v>455</v>
      </c>
      <c r="D60" s="27">
        <v>16</v>
      </c>
      <c r="E60" s="73">
        <v>2</v>
      </c>
      <c r="F60" s="119">
        <v>0.125</v>
      </c>
      <c r="G60" s="29">
        <v>3.25</v>
      </c>
      <c r="H60" s="74">
        <v>1</v>
      </c>
      <c r="I60" s="119">
        <v>6.25E-2</v>
      </c>
      <c r="J60" s="29">
        <v>1.5</v>
      </c>
      <c r="K60" s="120">
        <v>0.5</v>
      </c>
      <c r="L60" s="121"/>
      <c r="M60" s="177"/>
      <c r="N60" s="191"/>
      <c r="O60" s="172"/>
      <c r="P60" s="172"/>
      <c r="Q60" s="173"/>
      <c r="R60" s="172"/>
      <c r="S60" s="192"/>
      <c r="T60" s="174"/>
      <c r="U60" s="172"/>
      <c r="V60" s="192"/>
      <c r="W60" s="174"/>
      <c r="X60" s="193"/>
      <c r="Y60" s="159"/>
      <c r="Z60" s="223"/>
      <c r="AME60"/>
      <c r="AMF60"/>
      <c r="AMG60"/>
      <c r="AMH60"/>
      <c r="AMI60"/>
      <c r="AMJ60"/>
    </row>
    <row r="61" spans="1:1024" ht="15" customHeight="1" x14ac:dyDescent="0.25">
      <c r="A61" s="56">
        <v>13</v>
      </c>
      <c r="B61" s="176" t="s">
        <v>488</v>
      </c>
      <c r="C61" s="26" t="s">
        <v>489</v>
      </c>
      <c r="D61" s="27">
        <v>50</v>
      </c>
      <c r="E61" s="73">
        <v>6</v>
      </c>
      <c r="F61" s="119">
        <v>0.12</v>
      </c>
      <c r="G61" s="29">
        <v>1.5</v>
      </c>
      <c r="H61" s="74">
        <v>1</v>
      </c>
      <c r="I61" s="119">
        <v>0.02</v>
      </c>
      <c r="J61" s="29">
        <v>8</v>
      </c>
      <c r="K61" s="120">
        <v>0.83333333333333337</v>
      </c>
      <c r="L61" s="121"/>
      <c r="M61" s="177"/>
      <c r="N61" s="191"/>
      <c r="O61" s="172"/>
      <c r="P61" s="172"/>
      <c r="Q61" s="173"/>
      <c r="R61" s="172"/>
      <c r="S61" s="192"/>
      <c r="T61" s="174"/>
      <c r="U61" s="172"/>
      <c r="V61" s="192"/>
      <c r="W61" s="174"/>
      <c r="X61" s="193"/>
      <c r="Y61" s="159"/>
      <c r="Z61" s="223"/>
      <c r="AME61"/>
      <c r="AMF61"/>
      <c r="AMG61"/>
      <c r="AMH61"/>
      <c r="AMI61"/>
      <c r="AMJ61"/>
    </row>
    <row r="62" spans="1:1024" ht="15" customHeight="1" x14ac:dyDescent="0.25">
      <c r="A62" s="56">
        <v>14</v>
      </c>
      <c r="B62" s="176" t="s">
        <v>410</v>
      </c>
      <c r="C62" s="26" t="s">
        <v>411</v>
      </c>
      <c r="D62" s="27">
        <v>31</v>
      </c>
      <c r="E62" s="73">
        <v>3</v>
      </c>
      <c r="F62" s="119">
        <v>9.6774193548387094E-2</v>
      </c>
      <c r="G62" s="29">
        <v>3.6666666666666665</v>
      </c>
      <c r="H62" s="74">
        <v>1</v>
      </c>
      <c r="I62" s="119">
        <v>3.2258064516129031E-2</v>
      </c>
      <c r="J62" s="29">
        <v>5</v>
      </c>
      <c r="K62" s="120">
        <v>0.66666666666666674</v>
      </c>
      <c r="L62" s="121"/>
      <c r="M62" s="177"/>
      <c r="N62" s="191"/>
      <c r="O62" s="172"/>
      <c r="P62" s="172"/>
      <c r="Q62" s="173"/>
      <c r="R62" s="172"/>
      <c r="S62" s="192"/>
      <c r="T62" s="174"/>
      <c r="U62" s="172"/>
      <c r="V62" s="192"/>
      <c r="W62" s="174"/>
      <c r="X62" s="193"/>
      <c r="Y62" s="159"/>
      <c r="Z62" s="223"/>
      <c r="AME62"/>
      <c r="AMF62"/>
      <c r="AMG62"/>
      <c r="AMH62"/>
      <c r="AMI62"/>
      <c r="AMJ62"/>
    </row>
    <row r="63" spans="1:1024" ht="15" customHeight="1" x14ac:dyDescent="0.25">
      <c r="A63" s="56">
        <v>15</v>
      </c>
      <c r="B63" s="176" t="s">
        <v>567</v>
      </c>
      <c r="C63" s="26" t="s">
        <v>568</v>
      </c>
      <c r="D63" s="27">
        <v>9</v>
      </c>
      <c r="E63" s="73">
        <v>3</v>
      </c>
      <c r="F63" s="119">
        <v>0.33333333333333331</v>
      </c>
      <c r="G63" s="29">
        <v>1.5</v>
      </c>
      <c r="H63" s="74">
        <v>1</v>
      </c>
      <c r="I63" s="119">
        <v>0.1111111111111111</v>
      </c>
      <c r="J63" s="29">
        <v>8</v>
      </c>
      <c r="K63" s="120">
        <v>0.66666666666666674</v>
      </c>
      <c r="L63" s="121"/>
      <c r="M63" s="177"/>
      <c r="N63" s="191"/>
      <c r="O63" s="172"/>
      <c r="P63" s="172"/>
      <c r="Q63" s="173"/>
      <c r="R63" s="172"/>
      <c r="S63" s="192"/>
      <c r="T63" s="174"/>
      <c r="U63" s="172"/>
      <c r="V63" s="192"/>
      <c r="W63" s="174"/>
      <c r="X63" s="193"/>
      <c r="Y63" s="159"/>
      <c r="Z63" s="223"/>
      <c r="AME63"/>
      <c r="AMF63"/>
      <c r="AMG63"/>
      <c r="AMH63"/>
      <c r="AMI63"/>
      <c r="AMJ63"/>
    </row>
    <row r="64" spans="1:1024" ht="15" customHeight="1" x14ac:dyDescent="0.25">
      <c r="A64" s="56">
        <v>16</v>
      </c>
      <c r="B64" s="176" t="s">
        <v>605</v>
      </c>
      <c r="C64" s="26" t="s">
        <v>606</v>
      </c>
      <c r="D64" s="27">
        <v>1</v>
      </c>
      <c r="E64" s="73">
        <v>0</v>
      </c>
      <c r="F64" s="119">
        <v>0</v>
      </c>
      <c r="G64" s="29">
        <v>0</v>
      </c>
      <c r="H64" s="74">
        <v>0</v>
      </c>
      <c r="I64" s="119">
        <v>0</v>
      </c>
      <c r="J64" s="29">
        <v>0</v>
      </c>
      <c r="K64" s="120" t="s">
        <v>727</v>
      </c>
      <c r="L64" s="121"/>
      <c r="M64" s="177"/>
      <c r="N64" s="191"/>
      <c r="O64" s="172"/>
      <c r="P64" s="172"/>
      <c r="Q64" s="173"/>
      <c r="R64" s="172"/>
      <c r="S64" s="192"/>
      <c r="T64" s="174"/>
      <c r="U64" s="172"/>
      <c r="V64" s="192"/>
      <c r="W64" s="174"/>
      <c r="X64" s="193"/>
      <c r="Y64" s="159"/>
      <c r="Z64" s="223"/>
      <c r="AME64"/>
      <c r="AMF64"/>
      <c r="AMG64"/>
      <c r="AMH64"/>
      <c r="AMI64"/>
      <c r="AMJ64"/>
    </row>
    <row r="65" spans="1:1024" ht="15" customHeight="1" x14ac:dyDescent="0.25">
      <c r="A65" s="56">
        <v>17</v>
      </c>
      <c r="B65" s="176" t="s">
        <v>421</v>
      </c>
      <c r="C65" s="26" t="s">
        <v>422</v>
      </c>
      <c r="D65" s="27">
        <v>45</v>
      </c>
      <c r="E65" s="73">
        <v>3</v>
      </c>
      <c r="F65" s="119">
        <v>6.6666666666666666E-2</v>
      </c>
      <c r="G65" s="29">
        <v>6.166666666666667</v>
      </c>
      <c r="H65" s="74">
        <v>0</v>
      </c>
      <c r="I65" s="119">
        <v>0</v>
      </c>
      <c r="J65" s="29">
        <v>0</v>
      </c>
      <c r="K65" s="120">
        <v>1</v>
      </c>
      <c r="L65" s="121"/>
      <c r="M65" s="177"/>
      <c r="N65" s="191"/>
      <c r="O65" s="172"/>
      <c r="P65" s="172"/>
      <c r="Q65" s="173"/>
      <c r="R65" s="172"/>
      <c r="S65" s="192"/>
      <c r="T65" s="174"/>
      <c r="U65" s="172"/>
      <c r="V65" s="192"/>
      <c r="W65" s="174"/>
      <c r="X65" s="193"/>
      <c r="Y65" s="159"/>
      <c r="Z65" s="223"/>
      <c r="AME65"/>
      <c r="AMF65"/>
      <c r="AMG65"/>
      <c r="AMH65"/>
      <c r="AMI65"/>
      <c r="AMJ65"/>
    </row>
    <row r="66" spans="1:1024" ht="15" customHeight="1" x14ac:dyDescent="0.25">
      <c r="A66" s="56">
        <v>18</v>
      </c>
      <c r="B66" s="176" t="s">
        <v>484</v>
      </c>
      <c r="C66" s="26" t="s">
        <v>485</v>
      </c>
      <c r="D66" s="27">
        <v>3</v>
      </c>
      <c r="E66" s="73">
        <v>0</v>
      </c>
      <c r="F66" s="119">
        <v>0</v>
      </c>
      <c r="G66" s="29">
        <v>0</v>
      </c>
      <c r="H66" s="74">
        <v>0</v>
      </c>
      <c r="I66" s="119">
        <v>0</v>
      </c>
      <c r="J66" s="29">
        <v>0</v>
      </c>
      <c r="K66" s="120" t="s">
        <v>727</v>
      </c>
      <c r="L66" s="121"/>
      <c r="M66" s="177"/>
      <c r="N66" s="191"/>
      <c r="O66" s="172"/>
      <c r="P66" s="172"/>
      <c r="Q66" s="173"/>
      <c r="R66" s="172"/>
      <c r="S66" s="192"/>
      <c r="T66" s="174"/>
      <c r="U66" s="172"/>
      <c r="V66" s="192"/>
      <c r="W66" s="174"/>
      <c r="X66" s="193"/>
      <c r="Y66" s="159"/>
      <c r="Z66" s="223"/>
      <c r="AME66"/>
      <c r="AMF66"/>
      <c r="AMG66"/>
      <c r="AMH66"/>
      <c r="AMI66"/>
      <c r="AMJ66"/>
    </row>
    <row r="67" spans="1:1024" ht="15" customHeight="1" x14ac:dyDescent="0.25">
      <c r="A67" s="56">
        <v>19</v>
      </c>
      <c r="B67" s="176" t="s">
        <v>620</v>
      </c>
      <c r="C67" s="26" t="s">
        <v>621</v>
      </c>
      <c r="D67" s="27">
        <v>3</v>
      </c>
      <c r="E67" s="73">
        <v>0</v>
      </c>
      <c r="F67" s="119">
        <v>0</v>
      </c>
      <c r="G67" s="29">
        <v>0</v>
      </c>
      <c r="H67" s="74">
        <v>0</v>
      </c>
      <c r="I67" s="119">
        <v>0</v>
      </c>
      <c r="J67" s="29">
        <v>0</v>
      </c>
      <c r="K67" s="120" t="s">
        <v>727</v>
      </c>
      <c r="L67" s="121"/>
      <c r="M67" s="177"/>
      <c r="N67" s="191"/>
      <c r="O67" s="172"/>
      <c r="P67" s="172"/>
      <c r="Q67" s="173"/>
      <c r="R67" s="172"/>
      <c r="S67" s="192"/>
      <c r="T67" s="174"/>
      <c r="U67" s="172"/>
      <c r="V67" s="192"/>
      <c r="W67" s="174"/>
      <c r="X67" s="193"/>
      <c r="Y67" s="159"/>
      <c r="Z67" s="223"/>
      <c r="AME67"/>
      <c r="AMF67"/>
      <c r="AMG67"/>
      <c r="AMH67"/>
      <c r="AMI67"/>
      <c r="AMJ67"/>
    </row>
    <row r="68" spans="1:1024" ht="15" customHeight="1" x14ac:dyDescent="0.25">
      <c r="A68" s="56">
        <v>20</v>
      </c>
      <c r="B68" s="176" t="s">
        <v>622</v>
      </c>
      <c r="C68" s="26" t="s">
        <v>623</v>
      </c>
      <c r="D68" s="27">
        <v>7</v>
      </c>
      <c r="E68" s="73">
        <v>0</v>
      </c>
      <c r="F68" s="119">
        <v>0</v>
      </c>
      <c r="G68" s="29">
        <v>0</v>
      </c>
      <c r="H68" s="74">
        <v>0</v>
      </c>
      <c r="I68" s="119">
        <v>0</v>
      </c>
      <c r="J68" s="29">
        <v>0</v>
      </c>
      <c r="K68" s="120" t="s">
        <v>727</v>
      </c>
      <c r="L68" s="121"/>
      <c r="M68" s="177"/>
      <c r="N68" s="191"/>
      <c r="O68" s="172"/>
      <c r="P68" s="172"/>
      <c r="Q68" s="173"/>
      <c r="R68" s="172"/>
      <c r="S68" s="192"/>
      <c r="T68" s="174"/>
      <c r="U68" s="172"/>
      <c r="V68" s="192"/>
      <c r="W68" s="174"/>
      <c r="X68" s="193"/>
      <c r="Y68" s="159"/>
      <c r="Z68" s="223"/>
      <c r="AME68"/>
      <c r="AMF68"/>
      <c r="AMG68"/>
      <c r="AMH68"/>
      <c r="AMI68"/>
      <c r="AMJ68"/>
    </row>
    <row r="69" spans="1:1024" ht="15" customHeight="1" x14ac:dyDescent="0.25">
      <c r="A69" s="56">
        <v>21</v>
      </c>
      <c r="B69" s="176" t="s">
        <v>456</v>
      </c>
      <c r="C69" s="26" t="s">
        <v>457</v>
      </c>
      <c r="D69" s="27">
        <v>21</v>
      </c>
      <c r="E69" s="73">
        <v>5</v>
      </c>
      <c r="F69" s="119">
        <v>0.23809523809523808</v>
      </c>
      <c r="G69" s="29">
        <v>1.5</v>
      </c>
      <c r="H69" s="74">
        <v>0</v>
      </c>
      <c r="I69" s="119">
        <v>0</v>
      </c>
      <c r="J69" s="29">
        <v>0</v>
      </c>
      <c r="K69" s="120">
        <v>1</v>
      </c>
      <c r="L69" s="121"/>
      <c r="M69" s="177"/>
      <c r="N69" s="191"/>
      <c r="O69" s="172"/>
      <c r="P69" s="172"/>
      <c r="Q69" s="173"/>
      <c r="R69" s="172"/>
      <c r="S69" s="192"/>
      <c r="T69" s="174"/>
      <c r="U69" s="172"/>
      <c r="V69" s="192"/>
      <c r="W69" s="174"/>
      <c r="X69" s="193"/>
      <c r="Y69" s="159"/>
      <c r="Z69" s="223"/>
      <c r="AME69"/>
      <c r="AMF69"/>
      <c r="AMG69"/>
      <c r="AMH69"/>
      <c r="AMI69"/>
      <c r="AMJ69"/>
    </row>
    <row r="70" spans="1:1024" ht="15" customHeight="1" x14ac:dyDescent="0.25">
      <c r="A70" s="56">
        <v>22</v>
      </c>
      <c r="B70" s="176" t="s">
        <v>641</v>
      </c>
      <c r="C70" s="26" t="s">
        <v>642</v>
      </c>
      <c r="D70" s="27">
        <v>28</v>
      </c>
      <c r="E70" s="73">
        <v>0</v>
      </c>
      <c r="F70" s="119">
        <v>0</v>
      </c>
      <c r="G70" s="29">
        <v>0</v>
      </c>
      <c r="H70" s="74">
        <v>0</v>
      </c>
      <c r="I70" s="119">
        <v>0</v>
      </c>
      <c r="J70" s="29">
        <v>0</v>
      </c>
      <c r="K70" s="120" t="s">
        <v>727</v>
      </c>
      <c r="L70" s="121"/>
      <c r="M70" s="177"/>
      <c r="N70" s="191"/>
      <c r="O70" s="172"/>
      <c r="P70" s="172"/>
      <c r="Q70" s="173"/>
      <c r="R70" s="172"/>
      <c r="S70" s="192"/>
      <c r="T70" s="174"/>
      <c r="U70" s="172"/>
      <c r="V70" s="192"/>
      <c r="W70" s="174"/>
      <c r="X70" s="193"/>
      <c r="Y70" s="159"/>
      <c r="Z70" s="223"/>
      <c r="AME70"/>
      <c r="AMF70"/>
      <c r="AMG70"/>
      <c r="AMH70"/>
      <c r="AMI70"/>
      <c r="AMJ70"/>
    </row>
    <row r="71" spans="1:1024" ht="15" customHeight="1" x14ac:dyDescent="0.25">
      <c r="A71" s="56">
        <v>23</v>
      </c>
      <c r="B71" s="176" t="s">
        <v>557</v>
      </c>
      <c r="C71" s="26" t="s">
        <v>558</v>
      </c>
      <c r="D71" s="27">
        <v>5</v>
      </c>
      <c r="E71" s="73">
        <v>1</v>
      </c>
      <c r="F71" s="119">
        <v>0.2</v>
      </c>
      <c r="G71" s="29">
        <v>1.5</v>
      </c>
      <c r="H71" s="74">
        <v>0</v>
      </c>
      <c r="I71" s="119">
        <v>0</v>
      </c>
      <c r="J71" s="29">
        <v>0</v>
      </c>
      <c r="K71" s="120">
        <v>1</v>
      </c>
      <c r="L71" s="121"/>
      <c r="M71" s="177"/>
      <c r="N71" s="191"/>
      <c r="O71" s="172"/>
      <c r="P71" s="172"/>
      <c r="Q71" s="173"/>
      <c r="R71" s="172"/>
      <c r="S71" s="192"/>
      <c r="T71" s="174"/>
      <c r="U71" s="172"/>
      <c r="V71" s="192"/>
      <c r="W71" s="174"/>
      <c r="X71" s="193"/>
      <c r="Y71" s="159"/>
      <c r="Z71" s="223"/>
      <c r="AME71"/>
      <c r="AMF71"/>
      <c r="AMG71"/>
      <c r="AMH71"/>
      <c r="AMI71"/>
      <c r="AMJ71"/>
    </row>
    <row r="72" spans="1:1024" ht="15" customHeight="1" x14ac:dyDescent="0.25">
      <c r="A72" s="56">
        <v>24</v>
      </c>
      <c r="B72" s="176" t="s">
        <v>472</v>
      </c>
      <c r="C72" s="26" t="s">
        <v>473</v>
      </c>
      <c r="D72" s="27">
        <v>8</v>
      </c>
      <c r="E72" s="73">
        <v>2</v>
      </c>
      <c r="F72" s="119">
        <v>0.25</v>
      </c>
      <c r="G72" s="29">
        <v>11.75</v>
      </c>
      <c r="H72" s="74">
        <v>0</v>
      </c>
      <c r="I72" s="119">
        <v>0</v>
      </c>
      <c r="J72" s="29">
        <v>0</v>
      </c>
      <c r="K72" s="120">
        <v>1</v>
      </c>
      <c r="L72" s="121"/>
      <c r="M72" s="177"/>
      <c r="N72" s="191"/>
      <c r="O72" s="172"/>
      <c r="P72" s="172"/>
      <c r="Q72" s="173"/>
      <c r="R72" s="172"/>
      <c r="S72" s="192"/>
      <c r="T72" s="174"/>
      <c r="U72" s="172"/>
      <c r="V72" s="192"/>
      <c r="W72" s="174"/>
      <c r="X72" s="193"/>
      <c r="Y72" s="159"/>
      <c r="Z72" s="224"/>
      <c r="AME72"/>
      <c r="AMF72"/>
      <c r="AMG72"/>
      <c r="AMH72"/>
      <c r="AMI72"/>
      <c r="AMJ72"/>
    </row>
    <row r="73" spans="1:1024" ht="15" customHeight="1" x14ac:dyDescent="0.25">
      <c r="A73" s="56">
        <v>25</v>
      </c>
      <c r="B73" s="176" t="s">
        <v>659</v>
      </c>
      <c r="C73" s="26" t="s">
        <v>660</v>
      </c>
      <c r="D73" s="27">
        <v>5</v>
      </c>
      <c r="E73" s="73">
        <v>2</v>
      </c>
      <c r="F73" s="119">
        <v>0.4</v>
      </c>
      <c r="G73" s="29">
        <v>1.5</v>
      </c>
      <c r="H73" s="74">
        <v>0</v>
      </c>
      <c r="I73" s="119">
        <v>0</v>
      </c>
      <c r="J73" s="29">
        <v>0</v>
      </c>
      <c r="K73" s="120">
        <v>1</v>
      </c>
      <c r="L73" s="121"/>
      <c r="M73" s="177"/>
      <c r="N73" s="191"/>
      <c r="O73" s="172"/>
      <c r="P73" s="172"/>
      <c r="Q73" s="173"/>
      <c r="R73" s="172"/>
      <c r="S73" s="192"/>
      <c r="T73" s="174"/>
      <c r="U73" s="172"/>
      <c r="V73" s="192"/>
      <c r="W73" s="174"/>
      <c r="X73" s="193"/>
      <c r="Y73" s="159"/>
      <c r="Z73" s="224"/>
      <c r="AME73"/>
      <c r="AMF73"/>
      <c r="AMG73"/>
      <c r="AMH73"/>
      <c r="AMI73"/>
      <c r="AMJ73"/>
    </row>
    <row r="74" spans="1:1024" ht="15" customHeight="1" x14ac:dyDescent="0.25">
      <c r="A74" s="175"/>
      <c r="B74" s="172"/>
      <c r="C74" s="172"/>
      <c r="D74" s="173"/>
      <c r="E74" s="172"/>
      <c r="F74" s="129"/>
      <c r="G74" s="174"/>
      <c r="H74" s="172"/>
      <c r="I74" s="129"/>
      <c r="J74" s="174"/>
      <c r="K74" s="39" t="s">
        <v>55</v>
      </c>
      <c r="L74" s="121"/>
      <c r="M74" s="177"/>
      <c r="N74" s="182"/>
      <c r="O74" s="172"/>
      <c r="P74" s="172"/>
      <c r="Q74" s="173"/>
      <c r="R74" s="172"/>
      <c r="S74" s="129"/>
      <c r="T74" s="174"/>
      <c r="U74" s="172"/>
      <c r="V74" s="129"/>
      <c r="W74" s="174"/>
      <c r="X74" s="180"/>
      <c r="Y74" s="159"/>
      <c r="Z74" s="224"/>
      <c r="AME74"/>
      <c r="AMF74"/>
      <c r="AMG74"/>
      <c r="AMH74"/>
      <c r="AMI74"/>
      <c r="AMJ74"/>
    </row>
    <row r="75" spans="1:1024" ht="15" customHeight="1" x14ac:dyDescent="0.25">
      <c r="A75" s="175"/>
      <c r="B75" s="63" t="s">
        <v>725</v>
      </c>
      <c r="C75"/>
      <c r="D75" s="62">
        <v>3251</v>
      </c>
      <c r="E75" s="63">
        <v>467</v>
      </c>
      <c r="F75" s="64">
        <v>0.1436481082743771</v>
      </c>
      <c r="G75"/>
      <c r="H75" s="63">
        <v>185</v>
      </c>
      <c r="I75" s="124">
        <v>5.6905567517686863E-2</v>
      </c>
      <c r="J75" s="54"/>
      <c r="K75" s="126">
        <v>0.60385438972162742</v>
      </c>
      <c r="L75" s="200"/>
      <c r="M75" s="177"/>
      <c r="N75" s="182"/>
      <c r="O75" s="194"/>
      <c r="P75" s="161"/>
      <c r="Q75" s="211"/>
      <c r="R75" s="194"/>
      <c r="S75" s="136"/>
      <c r="T75" s="161"/>
      <c r="U75" s="194"/>
      <c r="V75" s="196"/>
      <c r="W75" s="184"/>
      <c r="X75" s="199"/>
      <c r="Y75" s="159"/>
      <c r="Z75" s="223"/>
      <c r="AME75"/>
      <c r="AMF75"/>
      <c r="AMG75"/>
      <c r="AMH75"/>
      <c r="AMI75"/>
      <c r="AMJ75"/>
    </row>
    <row r="76" spans="1:1024" ht="15" customHeight="1" x14ac:dyDescent="0.25">
      <c r="A76" s="31"/>
      <c r="B76" s="47"/>
      <c r="D76" s="36"/>
      <c r="E76" s="36"/>
      <c r="F76" s="57"/>
      <c r="G76" s="18"/>
      <c r="H76" s="36"/>
      <c r="I76" s="37"/>
      <c r="J76" s="54"/>
      <c r="K76" s="39"/>
      <c r="L76" s="200"/>
      <c r="M76" s="200"/>
      <c r="N76" s="200"/>
      <c r="O76" s="200"/>
      <c r="P76" s="225"/>
      <c r="Q76" s="214"/>
      <c r="R76" s="200"/>
      <c r="S76" s="226"/>
      <c r="T76" s="226"/>
      <c r="U76" s="134"/>
      <c r="V76" s="227"/>
      <c r="W76" s="226"/>
      <c r="X76" s="135"/>
      <c r="Y76" s="151"/>
      <c r="Z76" s="202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5" customHeight="1" x14ac:dyDescent="0.25">
      <c r="A77" s="31"/>
      <c r="B77" s="32"/>
      <c r="L77" s="121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5" customHeight="1" x14ac:dyDescent="0.25">
      <c r="AME78"/>
      <c r="AMF78"/>
      <c r="AMG78"/>
      <c r="AMH78"/>
      <c r="AMI78"/>
      <c r="AMJ78"/>
    </row>
    <row r="79" spans="1:1024" x14ac:dyDescent="0.25">
      <c r="AME79"/>
      <c r="AMF79"/>
      <c r="AMG79"/>
      <c r="AMH79"/>
      <c r="AMI79"/>
      <c r="AMJ79"/>
    </row>
    <row r="80" spans="1:1024" x14ac:dyDescent="0.25">
      <c r="AMJ80"/>
    </row>
  </sheetData>
  <conditionalFormatting sqref="S49:S7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{A8FB25A1-294E-485E-A4B7-4EBF5F055EFA}</x14:id>
        </ext>
      </extLst>
    </cfRule>
  </conditionalFormatting>
  <conditionalFormatting sqref="V49:V7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{00E9B715-4F0E-41FC-83A5-0DB2AD025AAD}</x14:id>
        </ext>
      </extLst>
    </cfRule>
  </conditionalFormatting>
  <conditionalFormatting sqref="F49:F7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{B3FCFD83-63F6-40B8-9BB6-5A8ECEEE214A}</x14:id>
        </ext>
      </extLst>
    </cfRule>
  </conditionalFormatting>
  <conditionalFormatting sqref="I49:I7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{DEEB7984-51F7-45CE-9F90-39A75CCA476E}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FB25A1-294E-485E-A4B7-4EBF5F055E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S49:S73</xm:sqref>
        </x14:conditionalFormatting>
        <x14:conditionalFormatting xmlns:xm="http://schemas.microsoft.com/office/excel/2006/main">
          <x14:cfRule type="dataBar" id="{00E9B715-4F0E-41FC-83A5-0DB2AD025AA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V49:V73</xm:sqref>
        </x14:conditionalFormatting>
        <x14:conditionalFormatting xmlns:xm="http://schemas.microsoft.com/office/excel/2006/main">
          <x14:cfRule type="dataBar" id="{B3FCFD83-63F6-40B8-9BB6-5A8ECEEE21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F49:F73</xm:sqref>
        </x14:conditionalFormatting>
        <x14:conditionalFormatting xmlns:xm="http://schemas.microsoft.com/office/excel/2006/main">
          <x14:cfRule type="dataBar" id="{DEEB7984-51F7-45CE-9F90-39A75CCA47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I49:I73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zoomScaleNormal="100" workbookViewId="0"/>
  </sheetViews>
  <sheetFormatPr defaultRowHeight="12.75" customHeight="1" x14ac:dyDescent="0.25"/>
  <cols>
    <col min="1" max="1" width="10.42578125" customWidth="1"/>
    <col min="2" max="2" width="12" customWidth="1"/>
    <col min="3" max="3" width="48.85546875" bestFit="1" customWidth="1"/>
    <col min="4" max="4" width="11.140625" customWidth="1"/>
    <col min="5" max="5" width="12.85546875" customWidth="1"/>
    <col min="6" max="6" width="10.7109375" customWidth="1"/>
    <col min="7" max="7" width="11.28515625" customWidth="1"/>
    <col min="8" max="8" width="13" customWidth="1"/>
    <col min="9" max="9" width="10.42578125" customWidth="1"/>
    <col min="10" max="10" width="9.42578125" customWidth="1"/>
    <col min="11" max="11" width="10.28515625" style="122" customWidth="1"/>
    <col min="12" max="12" width="9.140625" style="152"/>
    <col min="13" max="13" width="17.7109375" bestFit="1" customWidth="1"/>
  </cols>
  <sheetData>
    <row r="1" spans="1:11" ht="18.75" customHeight="1" x14ac:dyDescent="0.25">
      <c r="A1" s="58" t="s">
        <v>808</v>
      </c>
      <c r="B1" s="11"/>
      <c r="C1" s="12"/>
      <c r="D1" s="11"/>
    </row>
    <row r="2" spans="1:11" ht="15" customHeight="1" x14ac:dyDescent="0.25">
      <c r="B2" s="11"/>
      <c r="C2" s="12"/>
      <c r="D2" s="11"/>
    </row>
    <row r="3" spans="1:11" ht="12.75" customHeight="1" x14ac:dyDescent="0.25">
      <c r="A3" s="13" t="s">
        <v>9</v>
      </c>
      <c r="B3" s="13"/>
      <c r="C3" s="14" t="s">
        <v>807</v>
      </c>
      <c r="D3" s="11"/>
    </row>
    <row r="4" spans="1:11" ht="12.75" customHeight="1" x14ac:dyDescent="0.25">
      <c r="A4" s="13" t="s">
        <v>809</v>
      </c>
      <c r="B4" s="13"/>
      <c r="C4" s="14"/>
      <c r="D4" s="11"/>
    </row>
    <row r="5" spans="1:11" ht="12.75" customHeight="1" x14ac:dyDescent="0.25">
      <c r="A5" s="229" t="s">
        <v>801</v>
      </c>
      <c r="B5" s="13"/>
      <c r="C5" s="14"/>
      <c r="D5" s="11"/>
    </row>
    <row r="6" spans="1:11" ht="12.75" customHeight="1" x14ac:dyDescent="0.25">
      <c r="A6" s="15"/>
      <c r="B6" s="11"/>
      <c r="C6" s="12"/>
      <c r="D6" s="11"/>
    </row>
    <row r="7" spans="1:11" ht="12.75" customHeight="1" x14ac:dyDescent="0.25">
      <c r="A7" s="16"/>
      <c r="B7" s="11"/>
      <c r="C7" s="11"/>
      <c r="D7" s="11"/>
    </row>
    <row r="8" spans="1:11" ht="12.75" customHeight="1" x14ac:dyDescent="0.25">
      <c r="A8" s="17" t="s">
        <v>779</v>
      </c>
      <c r="B8" s="11"/>
      <c r="C8" s="11"/>
      <c r="D8" s="11"/>
    </row>
    <row r="9" spans="1:11" ht="12.75" customHeight="1" x14ac:dyDescent="0.25">
      <c r="A9" s="11"/>
      <c r="B9" s="11"/>
      <c r="C9" s="11"/>
      <c r="D9" s="11"/>
    </row>
    <row r="10" spans="1:11" ht="12.75" customHeight="1" x14ac:dyDescent="0.2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66"/>
    </row>
    <row r="37" spans="1:14" ht="12.75" customHeight="1" x14ac:dyDescent="0.25">
      <c r="A37" s="18" t="s">
        <v>11</v>
      </c>
      <c r="D37" s="11"/>
      <c r="E37" s="11"/>
      <c r="F37" s="11"/>
      <c r="G37" s="11"/>
      <c r="H37" s="11"/>
      <c r="I37" s="11"/>
      <c r="J37" s="11"/>
      <c r="K37" s="166"/>
    </row>
    <row r="38" spans="1:14" ht="12.75" customHeight="1" x14ac:dyDescent="0.25">
      <c r="A38" s="77" t="s">
        <v>12</v>
      </c>
      <c r="B38" s="78"/>
      <c r="C38" s="79" t="s">
        <v>760</v>
      </c>
      <c r="D38" s="11"/>
      <c r="E38" s="11"/>
      <c r="F38" s="11"/>
      <c r="G38" s="11"/>
      <c r="H38" s="11"/>
      <c r="I38" s="11"/>
      <c r="J38" s="11"/>
      <c r="K38" s="166"/>
    </row>
    <row r="39" spans="1:14" ht="12.75" customHeight="1" x14ac:dyDescent="0.25">
      <c r="A39" s="19" t="s">
        <v>13</v>
      </c>
      <c r="B39" s="20"/>
      <c r="C39" s="21" t="s">
        <v>14</v>
      </c>
      <c r="D39" s="11"/>
      <c r="E39" s="11"/>
      <c r="F39" s="11"/>
      <c r="G39" s="11"/>
      <c r="H39" s="11"/>
      <c r="I39" s="11"/>
      <c r="J39" s="11"/>
      <c r="K39" s="166"/>
    </row>
    <row r="40" spans="1:14" ht="12.75" customHeight="1" x14ac:dyDescent="0.25">
      <c r="A40" s="22" t="s">
        <v>15</v>
      </c>
      <c r="B40" s="23"/>
      <c r="C40" s="24" t="s">
        <v>761</v>
      </c>
      <c r="D40" s="11"/>
      <c r="E40" s="11"/>
      <c r="F40" s="11"/>
      <c r="G40" s="11"/>
      <c r="H40" s="11"/>
      <c r="I40" s="11"/>
      <c r="J40" s="11"/>
      <c r="K40" s="166"/>
    </row>
    <row r="41" spans="1:14" ht="12.75" customHeight="1" x14ac:dyDescent="0.25">
      <c r="A41" s="81" t="s">
        <v>16</v>
      </c>
      <c r="B41" s="82"/>
      <c r="C41" s="83" t="s">
        <v>17</v>
      </c>
      <c r="D41" s="11"/>
      <c r="E41" s="11"/>
      <c r="F41" s="11"/>
      <c r="G41" s="11"/>
      <c r="H41" s="11"/>
      <c r="I41" s="11"/>
      <c r="J41" s="11"/>
      <c r="K41" s="166"/>
    </row>
    <row r="42" spans="1:14" ht="12.75" customHeight="1" x14ac:dyDescent="0.25">
      <c r="A42" s="81" t="s">
        <v>18</v>
      </c>
      <c r="B42" s="80"/>
      <c r="C42" s="83" t="s">
        <v>19</v>
      </c>
      <c r="D42" s="11"/>
      <c r="E42" s="11"/>
      <c r="F42" s="11"/>
      <c r="G42" s="11"/>
      <c r="H42" s="11"/>
      <c r="I42" s="11"/>
      <c r="J42" s="11"/>
      <c r="K42" s="166"/>
    </row>
    <row r="43" spans="1:14" ht="12.75" customHeight="1" x14ac:dyDescent="0.25">
      <c r="A43" s="84" t="s">
        <v>20</v>
      </c>
      <c r="B43" s="85"/>
      <c r="C43" s="86" t="s">
        <v>21</v>
      </c>
      <c r="D43" s="11"/>
      <c r="E43" s="11"/>
      <c r="F43" s="11"/>
      <c r="G43" s="11"/>
      <c r="H43" s="11"/>
      <c r="I43" s="11"/>
      <c r="J43" s="11"/>
      <c r="K43" s="166"/>
    </row>
    <row r="44" spans="1:14" ht="12.75" customHeight="1" x14ac:dyDescent="0.25">
      <c r="A44" s="87" t="s">
        <v>22</v>
      </c>
      <c r="B44" s="88"/>
      <c r="C44" s="89" t="s">
        <v>762</v>
      </c>
      <c r="D44" s="11"/>
      <c r="E44" s="11"/>
      <c r="F44" s="11"/>
      <c r="G44" s="11"/>
      <c r="H44" s="11"/>
      <c r="I44" s="11"/>
      <c r="J44" s="11"/>
      <c r="K44" s="166"/>
    </row>
    <row r="45" spans="1:14" ht="12" customHeight="1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66"/>
    </row>
    <row r="46" spans="1:14" ht="12.75" customHeight="1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66"/>
    </row>
    <row r="47" spans="1:14" ht="12.75" customHeight="1" x14ac:dyDescent="0.25">
      <c r="A47" s="17" t="s">
        <v>775</v>
      </c>
      <c r="B47" s="11"/>
      <c r="C47" s="11"/>
      <c r="D47" s="11"/>
      <c r="E47" s="11"/>
      <c r="F47" s="11"/>
      <c r="G47" s="11"/>
      <c r="H47" s="11"/>
      <c r="I47" s="11"/>
      <c r="J47" s="11"/>
      <c r="K47" s="166"/>
    </row>
    <row r="48" spans="1:14" ht="51.75" customHeight="1" x14ac:dyDescent="0.25">
      <c r="A48" s="112" t="s">
        <v>23</v>
      </c>
      <c r="B48" s="113" t="s">
        <v>24</v>
      </c>
      <c r="C48" s="112" t="s">
        <v>25</v>
      </c>
      <c r="D48" s="114" t="s">
        <v>763</v>
      </c>
      <c r="E48" s="115" t="s">
        <v>764</v>
      </c>
      <c r="F48" s="115" t="s">
        <v>765</v>
      </c>
      <c r="G48" s="115" t="s">
        <v>766</v>
      </c>
      <c r="H48" s="116" t="s">
        <v>767</v>
      </c>
      <c r="I48" s="116" t="s">
        <v>768</v>
      </c>
      <c r="J48" s="116" t="s">
        <v>769</v>
      </c>
      <c r="K48" s="117" t="s">
        <v>20</v>
      </c>
      <c r="N48" s="133"/>
    </row>
    <row r="49" spans="1:14" ht="12.75" customHeight="1" x14ac:dyDescent="0.25">
      <c r="A49" s="56">
        <v>1</v>
      </c>
      <c r="B49" s="71" t="s">
        <v>274</v>
      </c>
      <c r="C49" s="59" t="s">
        <v>275</v>
      </c>
      <c r="D49" s="61">
        <v>4003</v>
      </c>
      <c r="E49" s="76">
        <v>397</v>
      </c>
      <c r="F49" s="28">
        <v>9.917561828628528E-2</v>
      </c>
      <c r="G49" s="40">
        <v>3.4584382871536525</v>
      </c>
      <c r="H49" s="75">
        <v>193</v>
      </c>
      <c r="I49" s="28">
        <v>4.8213839620284783E-2</v>
      </c>
      <c r="J49" s="40">
        <v>6.2538860103626943</v>
      </c>
      <c r="K49" s="72">
        <v>0.51385390428211586</v>
      </c>
      <c r="L49" s="121"/>
      <c r="M49" s="60"/>
      <c r="N49" s="32"/>
    </row>
    <row r="50" spans="1:14" ht="12.75" customHeight="1" x14ac:dyDescent="0.25">
      <c r="A50" s="56">
        <v>2</v>
      </c>
      <c r="B50" s="71" t="s">
        <v>333</v>
      </c>
      <c r="C50" s="59" t="s">
        <v>316</v>
      </c>
      <c r="D50" s="61">
        <v>1231</v>
      </c>
      <c r="E50" s="76">
        <v>108</v>
      </c>
      <c r="F50" s="28">
        <v>8.7733549959382609E-2</v>
      </c>
      <c r="G50" s="40">
        <v>2.5787037037037037</v>
      </c>
      <c r="H50" s="75">
        <v>77</v>
      </c>
      <c r="I50" s="28">
        <v>6.2550771730300575E-2</v>
      </c>
      <c r="J50" s="40">
        <v>5.1948051948051948</v>
      </c>
      <c r="K50" s="72">
        <v>0.28703703703703709</v>
      </c>
      <c r="L50" s="121"/>
      <c r="M50" s="60"/>
      <c r="N50" s="32"/>
    </row>
    <row r="51" spans="1:14" ht="12.75" customHeight="1" x14ac:dyDescent="0.25">
      <c r="A51" s="56">
        <v>3</v>
      </c>
      <c r="B51" s="71" t="s">
        <v>276</v>
      </c>
      <c r="C51" s="59" t="s">
        <v>277</v>
      </c>
      <c r="D51" s="61">
        <v>2434</v>
      </c>
      <c r="E51" s="76">
        <v>198</v>
      </c>
      <c r="F51" s="28">
        <v>8.1347576006573538E-2</v>
      </c>
      <c r="G51" s="40">
        <v>2.8510101010101012</v>
      </c>
      <c r="H51" s="75">
        <v>73</v>
      </c>
      <c r="I51" s="28">
        <v>2.9991783073130648E-2</v>
      </c>
      <c r="J51" s="40">
        <v>4.8013698630136989</v>
      </c>
      <c r="K51" s="72">
        <v>0.63131313131313127</v>
      </c>
      <c r="L51" s="121"/>
      <c r="N51" s="32"/>
    </row>
    <row r="52" spans="1:14" ht="12.75" customHeight="1" x14ac:dyDescent="0.25">
      <c r="A52" s="56">
        <v>4</v>
      </c>
      <c r="B52" s="71" t="s">
        <v>286</v>
      </c>
      <c r="C52" s="59" t="s">
        <v>287</v>
      </c>
      <c r="D52" s="61">
        <v>2023</v>
      </c>
      <c r="E52" s="76">
        <v>147</v>
      </c>
      <c r="F52" s="28">
        <v>7.2664359861591699E-2</v>
      </c>
      <c r="G52" s="40">
        <v>2.2993197278911564</v>
      </c>
      <c r="H52" s="75">
        <v>49</v>
      </c>
      <c r="I52" s="28">
        <v>2.4221453287197232E-2</v>
      </c>
      <c r="J52" s="40">
        <v>5.795918367346939</v>
      </c>
      <c r="K52" s="72">
        <v>0.66666666666666674</v>
      </c>
      <c r="L52" s="121"/>
      <c r="M52" s="60"/>
      <c r="N52" s="32"/>
    </row>
    <row r="53" spans="1:14" ht="12.75" customHeight="1" x14ac:dyDescent="0.25">
      <c r="A53" s="56">
        <v>5</v>
      </c>
      <c r="B53" s="71" t="s">
        <v>280</v>
      </c>
      <c r="C53" s="59" t="s">
        <v>281</v>
      </c>
      <c r="D53" s="61">
        <v>1475</v>
      </c>
      <c r="E53" s="76">
        <v>117</v>
      </c>
      <c r="F53" s="28">
        <v>7.9322033898305083E-2</v>
      </c>
      <c r="G53" s="40">
        <v>2.8333333333333335</v>
      </c>
      <c r="H53" s="75">
        <v>46</v>
      </c>
      <c r="I53" s="28">
        <v>3.1186440677966103E-2</v>
      </c>
      <c r="J53" s="40">
        <v>4.9130434782608692</v>
      </c>
      <c r="K53" s="72">
        <v>0.6068376068376069</v>
      </c>
      <c r="L53" s="121"/>
      <c r="N53" s="32"/>
    </row>
    <row r="54" spans="1:14" ht="12.75" customHeight="1" x14ac:dyDescent="0.25">
      <c r="A54" s="56">
        <v>6</v>
      </c>
      <c r="B54" s="71" t="s">
        <v>292</v>
      </c>
      <c r="C54" s="59" t="s">
        <v>293</v>
      </c>
      <c r="D54" s="61">
        <v>1665</v>
      </c>
      <c r="E54" s="76">
        <v>81</v>
      </c>
      <c r="F54" s="28">
        <v>4.8648648648648651E-2</v>
      </c>
      <c r="G54" s="40">
        <v>2.7839506172839505</v>
      </c>
      <c r="H54" s="75">
        <v>44</v>
      </c>
      <c r="I54" s="28">
        <v>2.6426426426426425E-2</v>
      </c>
      <c r="J54" s="40">
        <v>5.7727272727272725</v>
      </c>
      <c r="K54" s="72">
        <v>0.45679012345679015</v>
      </c>
      <c r="L54" s="121"/>
      <c r="M54" s="60"/>
      <c r="N54" s="32"/>
    </row>
    <row r="55" spans="1:14" ht="12.75" customHeight="1" x14ac:dyDescent="0.25">
      <c r="A55" s="56">
        <v>7</v>
      </c>
      <c r="B55" s="71" t="s">
        <v>284</v>
      </c>
      <c r="C55" s="59" t="s">
        <v>285</v>
      </c>
      <c r="D55" s="61">
        <v>625</v>
      </c>
      <c r="E55" s="76">
        <v>82</v>
      </c>
      <c r="F55" s="28">
        <v>0.13120000000000001</v>
      </c>
      <c r="G55" s="40">
        <v>3.2621951219512195</v>
      </c>
      <c r="H55" s="75">
        <v>40</v>
      </c>
      <c r="I55" s="28">
        <v>6.4000000000000001E-2</v>
      </c>
      <c r="J55" s="40">
        <v>4.4249999999999998</v>
      </c>
      <c r="K55" s="72">
        <v>0.51219512195121952</v>
      </c>
      <c r="L55" s="121"/>
      <c r="N55" s="32"/>
    </row>
    <row r="56" spans="1:14" ht="12.75" customHeight="1" x14ac:dyDescent="0.25">
      <c r="A56" s="56">
        <v>8</v>
      </c>
      <c r="B56" s="71" t="s">
        <v>298</v>
      </c>
      <c r="C56" s="59" t="s">
        <v>299</v>
      </c>
      <c r="D56" s="61">
        <v>295</v>
      </c>
      <c r="E56" s="76">
        <v>64</v>
      </c>
      <c r="F56" s="28">
        <v>0.21694915254237288</v>
      </c>
      <c r="G56" s="40">
        <v>2.5859375</v>
      </c>
      <c r="H56" s="75">
        <v>33</v>
      </c>
      <c r="I56" s="28">
        <v>0.11186440677966102</v>
      </c>
      <c r="J56" s="40">
        <v>6.6363636363636367</v>
      </c>
      <c r="K56" s="72">
        <v>0.484375</v>
      </c>
      <c r="L56" s="121"/>
      <c r="N56" s="32"/>
    </row>
    <row r="57" spans="1:14" ht="12.75" customHeight="1" x14ac:dyDescent="0.25">
      <c r="A57" s="56">
        <v>9</v>
      </c>
      <c r="B57" s="71" t="s">
        <v>312</v>
      </c>
      <c r="C57" s="59" t="s">
        <v>313</v>
      </c>
      <c r="D57" s="61">
        <v>359</v>
      </c>
      <c r="E57" s="76">
        <v>52</v>
      </c>
      <c r="F57" s="28">
        <v>0.14484679665738162</v>
      </c>
      <c r="G57" s="40">
        <v>3.2211538461538463</v>
      </c>
      <c r="H57" s="75">
        <v>30</v>
      </c>
      <c r="I57" s="28">
        <v>8.3565459610027856E-2</v>
      </c>
      <c r="J57" s="40">
        <v>5.583333333333333</v>
      </c>
      <c r="K57" s="72">
        <v>0.42307692307692313</v>
      </c>
      <c r="L57" s="121"/>
      <c r="N57" s="32"/>
    </row>
    <row r="58" spans="1:14" ht="12.75" customHeight="1" x14ac:dyDescent="0.25">
      <c r="A58" s="56">
        <v>10</v>
      </c>
      <c r="B58" s="71" t="s">
        <v>290</v>
      </c>
      <c r="C58" s="59" t="s">
        <v>291</v>
      </c>
      <c r="D58" s="61">
        <v>635</v>
      </c>
      <c r="E58" s="76">
        <v>68</v>
      </c>
      <c r="F58" s="28">
        <v>0.10708661417322834</v>
      </c>
      <c r="G58" s="40">
        <v>2.4044117647058822</v>
      </c>
      <c r="H58" s="75">
        <v>26</v>
      </c>
      <c r="I58" s="28">
        <v>4.0944881889763779E-2</v>
      </c>
      <c r="J58" s="40">
        <v>5.384615384615385</v>
      </c>
      <c r="K58" s="72">
        <v>0.61764705882352944</v>
      </c>
      <c r="L58" s="121"/>
      <c r="N58" s="32"/>
    </row>
    <row r="59" spans="1:14" ht="12.75" customHeight="1" x14ac:dyDescent="0.25">
      <c r="A59" s="56">
        <v>11</v>
      </c>
      <c r="B59" s="71" t="s">
        <v>300</v>
      </c>
      <c r="C59" s="59" t="s">
        <v>301</v>
      </c>
      <c r="D59" s="61">
        <v>283</v>
      </c>
      <c r="E59" s="76">
        <v>60</v>
      </c>
      <c r="F59" s="28">
        <v>0.21201413427561838</v>
      </c>
      <c r="G59" s="40">
        <v>3.8166666666666669</v>
      </c>
      <c r="H59" s="75">
        <v>26</v>
      </c>
      <c r="I59" s="28">
        <v>9.187279151943463E-2</v>
      </c>
      <c r="J59" s="40">
        <v>5.9615384615384617</v>
      </c>
      <c r="K59" s="72">
        <v>0.56666666666666665</v>
      </c>
      <c r="L59" s="121"/>
      <c r="N59" s="32"/>
    </row>
    <row r="60" spans="1:14" ht="12.75" customHeight="1" x14ac:dyDescent="0.25">
      <c r="A60" s="56">
        <v>12</v>
      </c>
      <c r="B60" s="71" t="s">
        <v>294</v>
      </c>
      <c r="C60" s="59" t="s">
        <v>295</v>
      </c>
      <c r="D60" s="61">
        <v>753</v>
      </c>
      <c r="E60" s="76">
        <v>55</v>
      </c>
      <c r="F60" s="28">
        <v>7.3041168658698544E-2</v>
      </c>
      <c r="G60" s="40">
        <v>3.9272727272727272</v>
      </c>
      <c r="H60" s="75">
        <v>23</v>
      </c>
      <c r="I60" s="28">
        <v>3.054448871181939E-2</v>
      </c>
      <c r="J60" s="40">
        <v>5.1304347826086953</v>
      </c>
      <c r="K60" s="72">
        <v>0.58181818181818179</v>
      </c>
      <c r="L60" s="121"/>
      <c r="N60" s="32"/>
    </row>
    <row r="61" spans="1:14" ht="12.75" customHeight="1" x14ac:dyDescent="0.25">
      <c r="A61" s="56">
        <v>13</v>
      </c>
      <c r="B61" s="71" t="s">
        <v>323</v>
      </c>
      <c r="C61" s="59" t="s">
        <v>324</v>
      </c>
      <c r="D61" s="61">
        <v>790</v>
      </c>
      <c r="E61" s="76">
        <v>33</v>
      </c>
      <c r="F61" s="28">
        <v>4.1772151898734178E-2</v>
      </c>
      <c r="G61" s="40">
        <v>3.0606060606060606</v>
      </c>
      <c r="H61" s="75">
        <v>23</v>
      </c>
      <c r="I61" s="28">
        <v>2.911392405063291E-2</v>
      </c>
      <c r="J61" s="40">
        <v>5.8260869565217392</v>
      </c>
      <c r="K61" s="72">
        <v>0.30303030303030298</v>
      </c>
      <c r="L61" s="121"/>
      <c r="N61" s="32"/>
    </row>
    <row r="62" spans="1:14" ht="12.75" customHeight="1" x14ac:dyDescent="0.25">
      <c r="A62" s="56">
        <v>14</v>
      </c>
      <c r="B62" s="71" t="s">
        <v>348</v>
      </c>
      <c r="C62" s="59" t="s">
        <v>349</v>
      </c>
      <c r="D62" s="61">
        <v>231</v>
      </c>
      <c r="E62" s="76">
        <v>35</v>
      </c>
      <c r="F62" s="28">
        <v>0.15151515151515152</v>
      </c>
      <c r="G62" s="40">
        <v>4.4857142857142858</v>
      </c>
      <c r="H62" s="75">
        <v>21</v>
      </c>
      <c r="I62" s="28">
        <v>9.0909090909090912E-2</v>
      </c>
      <c r="J62" s="40">
        <v>6.0714285714285712</v>
      </c>
      <c r="K62" s="72">
        <v>0.4</v>
      </c>
      <c r="L62" s="121"/>
      <c r="N62" s="32"/>
    </row>
    <row r="63" spans="1:14" ht="12.75" customHeight="1" x14ac:dyDescent="0.25">
      <c r="A63" s="56">
        <v>15</v>
      </c>
      <c r="B63" s="71" t="s">
        <v>358</v>
      </c>
      <c r="C63" s="59" t="s">
        <v>359</v>
      </c>
      <c r="D63" s="61">
        <v>238</v>
      </c>
      <c r="E63" s="76">
        <v>44</v>
      </c>
      <c r="F63" s="28">
        <v>0.18487394957983194</v>
      </c>
      <c r="G63" s="40">
        <v>3</v>
      </c>
      <c r="H63" s="75">
        <v>21</v>
      </c>
      <c r="I63" s="28">
        <v>8.8235294117647065E-2</v>
      </c>
      <c r="J63" s="40">
        <v>5</v>
      </c>
      <c r="K63" s="72">
        <v>0.52272727272727271</v>
      </c>
      <c r="L63" s="121"/>
      <c r="N63" s="32"/>
    </row>
    <row r="64" spans="1:14" ht="12.75" customHeight="1" x14ac:dyDescent="0.25">
      <c r="A64" s="56">
        <v>16</v>
      </c>
      <c r="B64" s="71" t="s">
        <v>344</v>
      </c>
      <c r="C64" s="59" t="s">
        <v>345</v>
      </c>
      <c r="D64" s="61">
        <v>253</v>
      </c>
      <c r="E64" s="76">
        <v>38</v>
      </c>
      <c r="F64" s="28">
        <v>0.15019762845849802</v>
      </c>
      <c r="G64" s="40">
        <v>2.1052631578947367</v>
      </c>
      <c r="H64" s="75">
        <v>20</v>
      </c>
      <c r="I64" s="28">
        <v>7.9051383399209488E-2</v>
      </c>
      <c r="J64" s="40">
        <v>5.625</v>
      </c>
      <c r="K64" s="72">
        <v>0.47368421052631582</v>
      </c>
      <c r="L64" s="121"/>
      <c r="N64" s="32"/>
    </row>
    <row r="65" spans="1:14" ht="12.75" customHeight="1" x14ac:dyDescent="0.25">
      <c r="A65" s="56">
        <v>17</v>
      </c>
      <c r="B65" s="71" t="s">
        <v>302</v>
      </c>
      <c r="C65" s="59" t="s">
        <v>303</v>
      </c>
      <c r="D65" s="61">
        <v>205</v>
      </c>
      <c r="E65" s="76">
        <v>41</v>
      </c>
      <c r="F65" s="28">
        <v>0.2</v>
      </c>
      <c r="G65" s="40">
        <v>2.975609756097561</v>
      </c>
      <c r="H65" s="75">
        <v>20</v>
      </c>
      <c r="I65" s="28">
        <v>9.7560975609756101E-2</v>
      </c>
      <c r="J65" s="40">
        <v>5.75</v>
      </c>
      <c r="K65" s="72">
        <v>0.51219512195121952</v>
      </c>
      <c r="L65" s="121"/>
      <c r="N65" s="32"/>
    </row>
    <row r="66" spans="1:14" ht="12.75" customHeight="1" x14ac:dyDescent="0.25">
      <c r="A66" s="56">
        <v>18</v>
      </c>
      <c r="B66" s="71" t="s">
        <v>321</v>
      </c>
      <c r="C66" s="59" t="s">
        <v>322</v>
      </c>
      <c r="D66" s="61">
        <v>641</v>
      </c>
      <c r="E66" s="76">
        <v>49</v>
      </c>
      <c r="F66" s="28">
        <v>7.6443057722308888E-2</v>
      </c>
      <c r="G66" s="40">
        <v>3.0510204081632653</v>
      </c>
      <c r="H66" s="75">
        <v>19</v>
      </c>
      <c r="I66" s="28">
        <v>2.9641185647425898E-2</v>
      </c>
      <c r="J66" s="40">
        <v>5</v>
      </c>
      <c r="K66" s="72">
        <v>0.61224489795918369</v>
      </c>
      <c r="L66" s="121"/>
      <c r="N66" s="32"/>
    </row>
    <row r="67" spans="1:14" ht="12.75" customHeight="1" x14ac:dyDescent="0.25">
      <c r="A67" s="56">
        <v>19</v>
      </c>
      <c r="B67" s="71" t="s">
        <v>296</v>
      </c>
      <c r="C67" s="59" t="s">
        <v>297</v>
      </c>
      <c r="D67" s="61">
        <v>282</v>
      </c>
      <c r="E67" s="76">
        <v>41</v>
      </c>
      <c r="F67" s="28">
        <v>0.1453900709219858</v>
      </c>
      <c r="G67" s="40">
        <v>2.7560975609756095</v>
      </c>
      <c r="H67" s="75">
        <v>19</v>
      </c>
      <c r="I67" s="28">
        <v>6.7375886524822695E-2</v>
      </c>
      <c r="J67" s="40">
        <v>6.1052631578947372</v>
      </c>
      <c r="K67" s="72">
        <v>0.53658536585365857</v>
      </c>
      <c r="L67" s="121"/>
      <c r="N67" s="32"/>
    </row>
    <row r="68" spans="1:14" ht="12.75" customHeight="1" x14ac:dyDescent="0.25">
      <c r="A68" s="56">
        <v>20</v>
      </c>
      <c r="B68" s="71" t="s">
        <v>340</v>
      </c>
      <c r="C68" s="59" t="s">
        <v>341</v>
      </c>
      <c r="D68" s="61">
        <v>209</v>
      </c>
      <c r="E68" s="76">
        <v>27</v>
      </c>
      <c r="F68" s="28">
        <v>0.12918660287081341</v>
      </c>
      <c r="G68" s="40">
        <v>4.2037037037037033</v>
      </c>
      <c r="H68" s="75">
        <v>19</v>
      </c>
      <c r="I68" s="28">
        <v>9.0909090909090912E-2</v>
      </c>
      <c r="J68" s="40">
        <v>6.3947368421052628</v>
      </c>
      <c r="K68" s="72">
        <v>0.29629629629629628</v>
      </c>
      <c r="L68" s="121"/>
      <c r="N68" s="32"/>
    </row>
    <row r="69" spans="1:14" ht="12.75" customHeight="1" x14ac:dyDescent="0.25">
      <c r="A69" s="56">
        <v>21</v>
      </c>
      <c r="B69" s="71" t="s">
        <v>304</v>
      </c>
      <c r="C69" s="59" t="s">
        <v>305</v>
      </c>
      <c r="D69" s="61">
        <v>403</v>
      </c>
      <c r="E69" s="76">
        <v>48</v>
      </c>
      <c r="F69" s="28">
        <v>0.11910669975186104</v>
      </c>
      <c r="G69" s="40">
        <v>2.40625</v>
      </c>
      <c r="H69" s="75">
        <v>18</v>
      </c>
      <c r="I69" s="28">
        <v>4.4665012406947889E-2</v>
      </c>
      <c r="J69" s="40">
        <v>6.0555555555555554</v>
      </c>
      <c r="K69" s="72">
        <v>0.625</v>
      </c>
      <c r="L69" s="121"/>
      <c r="N69" s="32"/>
    </row>
    <row r="70" spans="1:14" ht="12.75" customHeight="1" x14ac:dyDescent="0.25">
      <c r="A70" s="56">
        <v>22</v>
      </c>
      <c r="B70" s="71" t="s">
        <v>342</v>
      </c>
      <c r="C70" s="59" t="s">
        <v>343</v>
      </c>
      <c r="D70" s="61">
        <v>213</v>
      </c>
      <c r="E70" s="76">
        <v>30</v>
      </c>
      <c r="F70" s="28">
        <v>0.14084507042253522</v>
      </c>
      <c r="G70" s="40">
        <v>2.3666666666666667</v>
      </c>
      <c r="H70" s="75">
        <v>17</v>
      </c>
      <c r="I70" s="28">
        <v>7.9812206572769953E-2</v>
      </c>
      <c r="J70" s="40">
        <v>4.9411764705882355</v>
      </c>
      <c r="K70" s="72">
        <v>0.43333333333333335</v>
      </c>
      <c r="L70" s="121"/>
      <c r="N70" s="32"/>
    </row>
    <row r="71" spans="1:14" ht="12.75" customHeight="1" x14ac:dyDescent="0.25">
      <c r="A71" s="56">
        <v>23</v>
      </c>
      <c r="B71" s="71" t="s">
        <v>308</v>
      </c>
      <c r="C71" s="59" t="s">
        <v>309</v>
      </c>
      <c r="D71" s="61">
        <v>323</v>
      </c>
      <c r="E71" s="76">
        <v>55</v>
      </c>
      <c r="F71" s="28">
        <v>0.17027863777089783</v>
      </c>
      <c r="G71" s="40">
        <v>3.2454545454545456</v>
      </c>
      <c r="H71" s="75">
        <v>17</v>
      </c>
      <c r="I71" s="28">
        <v>5.2631578947368418E-2</v>
      </c>
      <c r="J71" s="40">
        <v>7.0882352941176467</v>
      </c>
      <c r="K71" s="72">
        <v>0.69090909090909092</v>
      </c>
      <c r="L71" s="121"/>
      <c r="N71" s="32"/>
    </row>
    <row r="72" spans="1:14" ht="12.75" customHeight="1" x14ac:dyDescent="0.25">
      <c r="A72" s="56">
        <v>24</v>
      </c>
      <c r="B72" s="71" t="s">
        <v>331</v>
      </c>
      <c r="C72" s="59" t="s">
        <v>332</v>
      </c>
      <c r="D72" s="61">
        <v>198</v>
      </c>
      <c r="E72" s="76">
        <v>29</v>
      </c>
      <c r="F72" s="28">
        <v>0.14646464646464646</v>
      </c>
      <c r="G72" s="40">
        <v>1.6206896551724137</v>
      </c>
      <c r="H72" s="75">
        <v>17</v>
      </c>
      <c r="I72" s="28">
        <v>8.5858585858585856E-2</v>
      </c>
      <c r="J72" s="40">
        <v>5.9705882352941178</v>
      </c>
      <c r="K72" s="72">
        <v>0.41379310344827591</v>
      </c>
      <c r="L72" s="121"/>
      <c r="N72" s="32"/>
    </row>
    <row r="73" spans="1:14" ht="12.75" customHeight="1" x14ac:dyDescent="0.25">
      <c r="A73" s="56">
        <v>25</v>
      </c>
      <c r="B73" s="71" t="s">
        <v>314</v>
      </c>
      <c r="C73" s="59" t="s">
        <v>315</v>
      </c>
      <c r="D73" s="61">
        <v>236</v>
      </c>
      <c r="E73" s="76">
        <v>30</v>
      </c>
      <c r="F73" s="28">
        <v>0.1271186440677966</v>
      </c>
      <c r="G73" s="40">
        <v>2.8666666666666667</v>
      </c>
      <c r="H73" s="75">
        <v>15</v>
      </c>
      <c r="I73" s="28">
        <v>6.3559322033898302E-2</v>
      </c>
      <c r="J73" s="40">
        <v>5.4333333333333336</v>
      </c>
      <c r="K73" s="72">
        <v>0.5</v>
      </c>
      <c r="L73" s="121"/>
      <c r="N73" s="32"/>
    </row>
    <row r="74" spans="1:14" ht="12.75" customHeight="1" x14ac:dyDescent="0.25">
      <c r="A74" s="56">
        <v>26</v>
      </c>
      <c r="B74" s="71" t="s">
        <v>404</v>
      </c>
      <c r="C74" s="59" t="s">
        <v>405</v>
      </c>
      <c r="D74" s="61">
        <v>158</v>
      </c>
      <c r="E74" s="76">
        <v>21</v>
      </c>
      <c r="F74" s="28">
        <v>0.13291139240506328</v>
      </c>
      <c r="G74" s="40">
        <v>3.3095238095238093</v>
      </c>
      <c r="H74" s="75">
        <v>15</v>
      </c>
      <c r="I74" s="28">
        <v>9.49367088607595E-2</v>
      </c>
      <c r="J74" s="40">
        <v>7.2333333333333334</v>
      </c>
      <c r="K74" s="72">
        <v>0.2857142857142857</v>
      </c>
      <c r="L74" s="121"/>
      <c r="N74" s="32"/>
    </row>
    <row r="75" spans="1:14" ht="12.75" customHeight="1" x14ac:dyDescent="0.25">
      <c r="A75" s="56">
        <v>27</v>
      </c>
      <c r="B75" s="71" t="s">
        <v>394</v>
      </c>
      <c r="C75" s="59" t="s">
        <v>395</v>
      </c>
      <c r="D75" s="61">
        <v>82</v>
      </c>
      <c r="E75" s="76">
        <v>23</v>
      </c>
      <c r="F75" s="28">
        <v>0.28048780487804881</v>
      </c>
      <c r="G75" s="40">
        <v>2.7173913043478262</v>
      </c>
      <c r="H75" s="75">
        <v>14</v>
      </c>
      <c r="I75" s="28">
        <v>0.17073170731707318</v>
      </c>
      <c r="J75" s="40">
        <v>5.75</v>
      </c>
      <c r="K75" s="72">
        <v>0.39130434782608692</v>
      </c>
      <c r="L75" s="121"/>
      <c r="N75" s="32"/>
    </row>
    <row r="76" spans="1:14" ht="12.75" customHeight="1" x14ac:dyDescent="0.25">
      <c r="A76" s="56">
        <v>28</v>
      </c>
      <c r="B76" s="71" t="s">
        <v>306</v>
      </c>
      <c r="C76" s="59" t="s">
        <v>307</v>
      </c>
      <c r="D76" s="61">
        <v>261</v>
      </c>
      <c r="E76" s="76">
        <v>26</v>
      </c>
      <c r="F76" s="28">
        <v>9.9616858237547887E-2</v>
      </c>
      <c r="G76" s="40">
        <v>3.25</v>
      </c>
      <c r="H76" s="75">
        <v>14</v>
      </c>
      <c r="I76" s="28">
        <v>5.3639846743295021E-2</v>
      </c>
      <c r="J76" s="40">
        <v>5.9642857142857144</v>
      </c>
      <c r="K76" s="72">
        <v>0.46153846153846156</v>
      </c>
      <c r="L76" s="121"/>
      <c r="N76" s="32"/>
    </row>
    <row r="77" spans="1:14" ht="12.75" customHeight="1" x14ac:dyDescent="0.25">
      <c r="A77" s="56">
        <v>29</v>
      </c>
      <c r="B77" s="71" t="s">
        <v>310</v>
      </c>
      <c r="C77" s="59" t="s">
        <v>311</v>
      </c>
      <c r="D77" s="61">
        <v>217</v>
      </c>
      <c r="E77" s="76">
        <v>23</v>
      </c>
      <c r="F77" s="28">
        <v>0.10599078341013825</v>
      </c>
      <c r="G77" s="40">
        <v>5.7391304347826084</v>
      </c>
      <c r="H77" s="75">
        <v>14</v>
      </c>
      <c r="I77" s="28">
        <v>6.4516129032258063E-2</v>
      </c>
      <c r="J77" s="40">
        <v>6</v>
      </c>
      <c r="K77" s="72">
        <v>0.39130434782608692</v>
      </c>
      <c r="L77" s="121"/>
      <c r="N77" s="32"/>
    </row>
    <row r="78" spans="1:14" ht="12.75" customHeight="1" x14ac:dyDescent="0.25">
      <c r="A78" s="56">
        <v>30</v>
      </c>
      <c r="B78" s="71" t="s">
        <v>356</v>
      </c>
      <c r="C78" s="59" t="s">
        <v>357</v>
      </c>
      <c r="D78" s="61">
        <v>176</v>
      </c>
      <c r="E78" s="76">
        <v>27</v>
      </c>
      <c r="F78" s="28">
        <v>0.15340909090909091</v>
      </c>
      <c r="G78" s="40">
        <v>2.6111111111111112</v>
      </c>
      <c r="H78" s="75">
        <v>13</v>
      </c>
      <c r="I78" s="28">
        <v>7.3863636363636367E-2</v>
      </c>
      <c r="J78" s="40">
        <v>6.0384615384615383</v>
      </c>
      <c r="K78" s="72">
        <v>0.5185185185185186</v>
      </c>
      <c r="L78" s="121"/>
      <c r="N78" s="32"/>
    </row>
    <row r="79" spans="1:14" ht="12.75" customHeight="1" x14ac:dyDescent="0.25">
      <c r="A79" s="56">
        <v>31</v>
      </c>
      <c r="B79" s="71" t="s">
        <v>319</v>
      </c>
      <c r="C79" s="59" t="s">
        <v>320</v>
      </c>
      <c r="D79" s="61">
        <v>636</v>
      </c>
      <c r="E79" s="76">
        <v>45</v>
      </c>
      <c r="F79" s="28">
        <v>7.0754716981132074E-2</v>
      </c>
      <c r="G79" s="40">
        <v>2.8</v>
      </c>
      <c r="H79" s="75">
        <v>12</v>
      </c>
      <c r="I79" s="28">
        <v>1.8867924528301886E-2</v>
      </c>
      <c r="J79" s="40">
        <v>5.333333333333333</v>
      </c>
      <c r="K79" s="72">
        <v>0.73333333333333339</v>
      </c>
      <c r="L79" s="121"/>
      <c r="N79" s="32"/>
    </row>
    <row r="80" spans="1:14" ht="12.75" customHeight="1" x14ac:dyDescent="0.25">
      <c r="A80" s="56">
        <v>32</v>
      </c>
      <c r="B80" s="71" t="s">
        <v>327</v>
      </c>
      <c r="C80" s="59" t="s">
        <v>328</v>
      </c>
      <c r="D80" s="61">
        <v>240</v>
      </c>
      <c r="E80" s="76">
        <v>35</v>
      </c>
      <c r="F80" s="28">
        <v>0.14583333333333334</v>
      </c>
      <c r="G80" s="40">
        <v>3.7428571428571429</v>
      </c>
      <c r="H80" s="75">
        <v>12</v>
      </c>
      <c r="I80" s="28">
        <v>0.05</v>
      </c>
      <c r="J80" s="40">
        <v>7.333333333333333</v>
      </c>
      <c r="K80" s="72">
        <v>0.65714285714285714</v>
      </c>
      <c r="L80" s="121"/>
      <c r="N80" s="32"/>
    </row>
    <row r="81" spans="1:14" ht="12.75" customHeight="1" x14ac:dyDescent="0.25">
      <c r="A81" s="56">
        <v>33</v>
      </c>
      <c r="B81" s="71" t="s">
        <v>334</v>
      </c>
      <c r="C81" s="59" t="s">
        <v>335</v>
      </c>
      <c r="D81" s="61">
        <v>429</v>
      </c>
      <c r="E81" s="76">
        <v>20</v>
      </c>
      <c r="F81" s="28">
        <v>4.6620046620046623E-2</v>
      </c>
      <c r="G81" s="40">
        <v>2.375</v>
      </c>
      <c r="H81" s="75">
        <v>12</v>
      </c>
      <c r="I81" s="28">
        <v>2.7972027972027972E-2</v>
      </c>
      <c r="J81" s="40">
        <v>4.875</v>
      </c>
      <c r="K81" s="72">
        <v>0.4</v>
      </c>
      <c r="L81" s="121"/>
      <c r="N81" s="32"/>
    </row>
    <row r="82" spans="1:14" ht="12.75" customHeight="1" x14ac:dyDescent="0.25">
      <c r="A82" s="56">
        <v>34</v>
      </c>
      <c r="B82" s="71" t="s">
        <v>370</v>
      </c>
      <c r="C82" s="59" t="s">
        <v>371</v>
      </c>
      <c r="D82" s="61">
        <v>170</v>
      </c>
      <c r="E82" s="76">
        <v>14</v>
      </c>
      <c r="F82" s="28">
        <v>8.2352941176470587E-2</v>
      </c>
      <c r="G82" s="40">
        <v>2.8928571428571428</v>
      </c>
      <c r="H82" s="75">
        <v>11</v>
      </c>
      <c r="I82" s="28">
        <v>6.4705882352941183E-2</v>
      </c>
      <c r="J82" s="40">
        <v>6</v>
      </c>
      <c r="K82" s="72">
        <v>0.2142857142857143</v>
      </c>
      <c r="L82" s="121"/>
      <c r="N82" s="32"/>
    </row>
    <row r="83" spans="1:14" ht="12.75" customHeight="1" x14ac:dyDescent="0.25">
      <c r="A83" s="56">
        <v>35</v>
      </c>
      <c r="B83" s="71" t="s">
        <v>325</v>
      </c>
      <c r="C83" s="59" t="s">
        <v>326</v>
      </c>
      <c r="D83" s="61">
        <v>153</v>
      </c>
      <c r="E83" s="76">
        <v>23</v>
      </c>
      <c r="F83" s="28">
        <v>0.15032679738562091</v>
      </c>
      <c r="G83" s="40">
        <v>6.5217391304347823</v>
      </c>
      <c r="H83" s="75">
        <v>9</v>
      </c>
      <c r="I83" s="28">
        <v>5.8823529411764705E-2</v>
      </c>
      <c r="J83" s="40">
        <v>5.8888888888888893</v>
      </c>
      <c r="K83" s="72">
        <v>0.60869565217391308</v>
      </c>
      <c r="L83" s="121"/>
      <c r="N83" s="32"/>
    </row>
    <row r="84" spans="1:14" ht="12.75" customHeight="1" x14ac:dyDescent="0.25">
      <c r="A84" s="56">
        <v>36</v>
      </c>
      <c r="B84" s="71" t="s">
        <v>398</v>
      </c>
      <c r="C84" s="59" t="s">
        <v>399</v>
      </c>
      <c r="D84" s="61">
        <v>269</v>
      </c>
      <c r="E84" s="76">
        <v>12</v>
      </c>
      <c r="F84" s="28">
        <v>4.4609665427509292E-2</v>
      </c>
      <c r="G84" s="40">
        <v>2.0416666666666665</v>
      </c>
      <c r="H84" s="75">
        <v>8</v>
      </c>
      <c r="I84" s="28">
        <v>2.9739776951672861E-2</v>
      </c>
      <c r="J84" s="40">
        <v>3.1875</v>
      </c>
      <c r="K84" s="72">
        <v>0.33333333333333337</v>
      </c>
      <c r="L84" s="121"/>
      <c r="N84" s="32"/>
    </row>
    <row r="85" spans="1:14" ht="12.75" customHeight="1" x14ac:dyDescent="0.25">
      <c r="A85" s="56">
        <v>37</v>
      </c>
      <c r="B85" s="71" t="s">
        <v>400</v>
      </c>
      <c r="C85" s="59" t="s">
        <v>401</v>
      </c>
      <c r="D85" s="61">
        <v>134</v>
      </c>
      <c r="E85" s="76">
        <v>17</v>
      </c>
      <c r="F85" s="28">
        <v>0.12686567164179105</v>
      </c>
      <c r="G85" s="40">
        <v>5.7647058823529411</v>
      </c>
      <c r="H85" s="75">
        <v>8</v>
      </c>
      <c r="I85" s="28">
        <v>5.9701492537313432E-2</v>
      </c>
      <c r="J85" s="40">
        <v>4.875</v>
      </c>
      <c r="K85" s="72">
        <v>0.52941176470588236</v>
      </c>
      <c r="L85" s="121"/>
      <c r="N85" s="32"/>
    </row>
    <row r="86" spans="1:14" ht="12.75" customHeight="1" x14ac:dyDescent="0.25">
      <c r="A86" s="56">
        <v>38</v>
      </c>
      <c r="B86" s="71" t="s">
        <v>406</v>
      </c>
      <c r="C86" s="59" t="s">
        <v>407</v>
      </c>
      <c r="D86" s="61">
        <v>65</v>
      </c>
      <c r="E86" s="76">
        <v>8</v>
      </c>
      <c r="F86" s="28">
        <v>0.12307692307692308</v>
      </c>
      <c r="G86" s="40">
        <v>3.25</v>
      </c>
      <c r="H86" s="75">
        <v>8</v>
      </c>
      <c r="I86" s="28">
        <v>0.12307692307692308</v>
      </c>
      <c r="J86" s="40">
        <v>7.625</v>
      </c>
      <c r="K86" s="72">
        <v>0</v>
      </c>
      <c r="L86" s="121"/>
      <c r="N86" s="32"/>
    </row>
    <row r="87" spans="1:14" ht="12.75" customHeight="1" x14ac:dyDescent="0.25">
      <c r="A87" s="56">
        <v>39</v>
      </c>
      <c r="B87" s="71" t="s">
        <v>350</v>
      </c>
      <c r="C87" s="59" t="s">
        <v>351</v>
      </c>
      <c r="D87" s="61">
        <v>202</v>
      </c>
      <c r="E87" s="76">
        <v>15</v>
      </c>
      <c r="F87" s="28">
        <v>7.4257425742574254E-2</v>
      </c>
      <c r="G87" s="40">
        <v>3.1</v>
      </c>
      <c r="H87" s="75">
        <v>7</v>
      </c>
      <c r="I87" s="28">
        <v>3.4653465346534656E-2</v>
      </c>
      <c r="J87" s="40">
        <v>6.7857142857142856</v>
      </c>
      <c r="K87" s="72">
        <v>0.53333333333333333</v>
      </c>
      <c r="L87" s="121"/>
      <c r="N87" s="32"/>
    </row>
    <row r="88" spans="1:14" ht="12.75" customHeight="1" x14ac:dyDescent="0.25">
      <c r="A88" s="56">
        <v>40</v>
      </c>
      <c r="B88" s="71" t="s">
        <v>362</v>
      </c>
      <c r="C88" s="59" t="s">
        <v>363</v>
      </c>
      <c r="D88" s="61">
        <v>204</v>
      </c>
      <c r="E88" s="76">
        <v>27</v>
      </c>
      <c r="F88" s="28">
        <v>0.13235294117647059</v>
      </c>
      <c r="G88" s="40">
        <v>2.5</v>
      </c>
      <c r="H88" s="75">
        <v>7</v>
      </c>
      <c r="I88" s="28">
        <v>3.4313725490196081E-2</v>
      </c>
      <c r="J88" s="40">
        <v>7.0714285714285712</v>
      </c>
      <c r="K88" s="72">
        <v>0.7407407407407407</v>
      </c>
      <c r="L88" s="121"/>
      <c r="N88" s="32"/>
    </row>
    <row r="89" spans="1:14" ht="12.75" customHeight="1" x14ac:dyDescent="0.25">
      <c r="A89" s="56">
        <v>41</v>
      </c>
      <c r="B89" s="71" t="s">
        <v>440</v>
      </c>
      <c r="C89" s="59" t="s">
        <v>441</v>
      </c>
      <c r="D89" s="61">
        <v>77</v>
      </c>
      <c r="E89" s="76">
        <v>9</v>
      </c>
      <c r="F89" s="28">
        <v>0.11688311688311688</v>
      </c>
      <c r="G89" s="40">
        <v>4.5</v>
      </c>
      <c r="H89" s="75">
        <v>7</v>
      </c>
      <c r="I89" s="28">
        <v>9.0909090909090912E-2</v>
      </c>
      <c r="J89" s="40">
        <v>7.0714285714285712</v>
      </c>
      <c r="K89" s="72">
        <v>0.22222222222222221</v>
      </c>
      <c r="L89" s="121"/>
      <c r="N89" s="32"/>
    </row>
    <row r="90" spans="1:14" ht="12.75" customHeight="1" x14ac:dyDescent="0.25">
      <c r="A90" s="56">
        <v>42</v>
      </c>
      <c r="B90" s="71" t="s">
        <v>346</v>
      </c>
      <c r="C90" s="59" t="s">
        <v>347</v>
      </c>
      <c r="D90" s="61">
        <v>314</v>
      </c>
      <c r="E90" s="76">
        <v>19</v>
      </c>
      <c r="F90" s="28">
        <v>6.0509554140127389E-2</v>
      </c>
      <c r="G90" s="40">
        <v>2.4210526315789473</v>
      </c>
      <c r="H90" s="75">
        <v>7</v>
      </c>
      <c r="I90" s="28">
        <v>2.2292993630573247E-2</v>
      </c>
      <c r="J90" s="40">
        <v>5.7142857142857144</v>
      </c>
      <c r="K90" s="72">
        <v>0.63157894736842102</v>
      </c>
      <c r="L90" s="121"/>
      <c r="N90" s="32"/>
    </row>
    <row r="91" spans="1:14" ht="12.75" customHeight="1" x14ac:dyDescent="0.25">
      <c r="A91" s="56">
        <v>43</v>
      </c>
      <c r="B91" s="71" t="s">
        <v>338</v>
      </c>
      <c r="C91" s="59" t="s">
        <v>339</v>
      </c>
      <c r="D91" s="61">
        <v>143</v>
      </c>
      <c r="E91" s="76">
        <v>22</v>
      </c>
      <c r="F91" s="28">
        <v>0.15384615384615385</v>
      </c>
      <c r="G91" s="40">
        <v>3.5227272727272729</v>
      </c>
      <c r="H91" s="75">
        <v>7</v>
      </c>
      <c r="I91" s="28">
        <v>4.8951048951048952E-2</v>
      </c>
      <c r="J91" s="40">
        <v>5.3571428571428568</v>
      </c>
      <c r="K91" s="72">
        <v>0.68181818181818188</v>
      </c>
      <c r="L91" s="121"/>
      <c r="N91" s="32"/>
    </row>
    <row r="92" spans="1:14" ht="12.75" customHeight="1" x14ac:dyDescent="0.25">
      <c r="A92" s="56">
        <v>44</v>
      </c>
      <c r="B92" s="71" t="s">
        <v>437</v>
      </c>
      <c r="C92" s="59" t="s">
        <v>438</v>
      </c>
      <c r="D92" s="61">
        <v>123</v>
      </c>
      <c r="E92" s="76">
        <v>12</v>
      </c>
      <c r="F92" s="28">
        <v>9.7560975609756101E-2</v>
      </c>
      <c r="G92" s="40">
        <v>1.5</v>
      </c>
      <c r="H92" s="75">
        <v>5</v>
      </c>
      <c r="I92" s="28">
        <v>4.065040650406504E-2</v>
      </c>
      <c r="J92" s="40">
        <v>5.5</v>
      </c>
      <c r="K92" s="72">
        <v>0.58333333333333326</v>
      </c>
      <c r="L92" s="121"/>
      <c r="N92" s="32"/>
    </row>
    <row r="93" spans="1:14" ht="12.75" customHeight="1" x14ac:dyDescent="0.25">
      <c r="A93" s="56">
        <v>45</v>
      </c>
      <c r="B93" s="71" t="s">
        <v>352</v>
      </c>
      <c r="C93" s="59" t="s">
        <v>353</v>
      </c>
      <c r="D93" s="61">
        <v>149</v>
      </c>
      <c r="E93" s="76">
        <v>12</v>
      </c>
      <c r="F93" s="28">
        <v>8.0536912751677847E-2</v>
      </c>
      <c r="G93" s="40">
        <v>1.5</v>
      </c>
      <c r="H93" s="75">
        <v>5</v>
      </c>
      <c r="I93" s="28">
        <v>3.3557046979865772E-2</v>
      </c>
      <c r="J93" s="40">
        <v>7.4</v>
      </c>
      <c r="K93" s="72">
        <v>0.58333333333333326</v>
      </c>
      <c r="L93" s="121"/>
      <c r="N93" s="32"/>
    </row>
    <row r="94" spans="1:14" ht="12.75" customHeight="1" x14ac:dyDescent="0.25">
      <c r="A94" s="56">
        <v>46</v>
      </c>
      <c r="B94" s="71" t="s">
        <v>364</v>
      </c>
      <c r="C94" s="59" t="s">
        <v>365</v>
      </c>
      <c r="D94" s="61">
        <v>87</v>
      </c>
      <c r="E94" s="76">
        <v>8</v>
      </c>
      <c r="F94" s="28">
        <v>9.1954022988505746E-2</v>
      </c>
      <c r="G94" s="40">
        <v>1.5</v>
      </c>
      <c r="H94" s="75">
        <v>5</v>
      </c>
      <c r="I94" s="28">
        <v>5.7471264367816091E-2</v>
      </c>
      <c r="J94" s="40">
        <v>4.0999999999999996</v>
      </c>
      <c r="K94" s="72">
        <v>0.375</v>
      </c>
      <c r="L94" s="121"/>
      <c r="N94" s="32"/>
    </row>
    <row r="95" spans="1:14" ht="12.75" customHeight="1" x14ac:dyDescent="0.25">
      <c r="A95" s="56">
        <v>47</v>
      </c>
      <c r="B95" s="71" t="s">
        <v>372</v>
      </c>
      <c r="C95" s="59" t="s">
        <v>373</v>
      </c>
      <c r="D95" s="61">
        <v>118</v>
      </c>
      <c r="E95" s="76">
        <v>7</v>
      </c>
      <c r="F95" s="28">
        <v>5.9322033898305086E-2</v>
      </c>
      <c r="G95" s="40">
        <v>5.5</v>
      </c>
      <c r="H95" s="75">
        <v>5</v>
      </c>
      <c r="I95" s="28">
        <v>4.2372881355932202E-2</v>
      </c>
      <c r="J95" s="40">
        <v>7.4</v>
      </c>
      <c r="K95" s="72">
        <v>0.2857142857142857</v>
      </c>
      <c r="L95" s="121"/>
      <c r="N95" s="32"/>
    </row>
    <row r="96" spans="1:14" ht="12.75" customHeight="1" x14ac:dyDescent="0.25">
      <c r="A96" s="56">
        <v>48</v>
      </c>
      <c r="B96" s="71" t="s">
        <v>444</v>
      </c>
      <c r="C96" s="59" t="s">
        <v>445</v>
      </c>
      <c r="D96" s="61">
        <v>194</v>
      </c>
      <c r="E96" s="76">
        <v>9</v>
      </c>
      <c r="F96" s="28">
        <v>4.6391752577319589E-2</v>
      </c>
      <c r="G96" s="40">
        <v>2.9444444444444446</v>
      </c>
      <c r="H96" s="75">
        <v>4</v>
      </c>
      <c r="I96" s="28">
        <v>2.0618556701030927E-2</v>
      </c>
      <c r="J96" s="40">
        <v>5.875</v>
      </c>
      <c r="K96" s="72">
        <v>0.55555555555555558</v>
      </c>
      <c r="L96" s="121"/>
      <c r="N96" s="32"/>
    </row>
    <row r="97" spans="1:14" ht="12.75" customHeight="1" x14ac:dyDescent="0.25">
      <c r="A97" s="56">
        <v>49</v>
      </c>
      <c r="B97" s="71" t="s">
        <v>354</v>
      </c>
      <c r="C97" s="59" t="s">
        <v>355</v>
      </c>
      <c r="D97" s="61">
        <v>123</v>
      </c>
      <c r="E97" s="76">
        <v>14</v>
      </c>
      <c r="F97" s="28">
        <v>0.11382113821138211</v>
      </c>
      <c r="G97" s="40">
        <v>4.3214285714285712</v>
      </c>
      <c r="H97" s="75">
        <v>4</v>
      </c>
      <c r="I97" s="28">
        <v>3.2520325203252036E-2</v>
      </c>
      <c r="J97" s="40">
        <v>7.25</v>
      </c>
      <c r="K97" s="72">
        <v>0.7142857142857143</v>
      </c>
      <c r="L97" s="121"/>
      <c r="N97" s="32"/>
    </row>
    <row r="98" spans="1:14" ht="12.75" customHeight="1" x14ac:dyDescent="0.25">
      <c r="A98" s="56">
        <v>50</v>
      </c>
      <c r="B98" s="71" t="s">
        <v>490</v>
      </c>
      <c r="C98" s="59" t="s">
        <v>491</v>
      </c>
      <c r="D98" s="61">
        <v>18</v>
      </c>
      <c r="E98" s="76">
        <v>7</v>
      </c>
      <c r="F98" s="28">
        <v>0.3888888888888889</v>
      </c>
      <c r="G98" s="40">
        <v>1.5</v>
      </c>
      <c r="H98" s="75">
        <v>3</v>
      </c>
      <c r="I98" s="28">
        <v>0.16666666666666666</v>
      </c>
      <c r="J98" s="40">
        <v>9</v>
      </c>
      <c r="K98" s="72">
        <v>0.5714285714285714</v>
      </c>
      <c r="L98" s="121"/>
      <c r="N98" s="32"/>
    </row>
    <row r="99" spans="1:14" ht="12.75" customHeight="1" x14ac:dyDescent="0.25">
      <c r="A99" s="56">
        <v>51</v>
      </c>
      <c r="B99" s="71" t="s">
        <v>386</v>
      </c>
      <c r="C99" s="59" t="s">
        <v>387</v>
      </c>
      <c r="D99" s="61">
        <v>82</v>
      </c>
      <c r="E99" s="76">
        <v>10</v>
      </c>
      <c r="F99" s="28">
        <v>0.12195121951219512</v>
      </c>
      <c r="G99" s="40">
        <v>3.6</v>
      </c>
      <c r="H99" s="75">
        <v>3</v>
      </c>
      <c r="I99" s="28">
        <v>3.6585365853658534E-2</v>
      </c>
      <c r="J99" s="40">
        <v>7</v>
      </c>
      <c r="K99" s="72">
        <v>0.7</v>
      </c>
      <c r="L99" s="121"/>
      <c r="N99" s="32"/>
    </row>
    <row r="100" spans="1:14" ht="12.75" customHeight="1" x14ac:dyDescent="0.25">
      <c r="A100" s="56">
        <v>52</v>
      </c>
      <c r="B100" s="71" t="s">
        <v>462</v>
      </c>
      <c r="C100" s="59" t="s">
        <v>463</v>
      </c>
      <c r="D100" s="61">
        <v>50</v>
      </c>
      <c r="E100" s="76">
        <v>9</v>
      </c>
      <c r="F100" s="28">
        <v>0.18</v>
      </c>
      <c r="G100" s="40">
        <v>4.6111111111111107</v>
      </c>
      <c r="H100" s="75">
        <v>3</v>
      </c>
      <c r="I100" s="28">
        <v>0.06</v>
      </c>
      <c r="J100" s="40">
        <v>9</v>
      </c>
      <c r="K100" s="72">
        <v>0.66666666666666674</v>
      </c>
      <c r="L100" s="121"/>
      <c r="N100" s="32"/>
    </row>
    <row r="101" spans="1:14" ht="12.75" customHeight="1" x14ac:dyDescent="0.25">
      <c r="A101" s="56">
        <v>53</v>
      </c>
      <c r="B101" s="71" t="s">
        <v>500</v>
      </c>
      <c r="C101" s="59" t="s">
        <v>501</v>
      </c>
      <c r="D101" s="61">
        <v>49</v>
      </c>
      <c r="E101" s="76">
        <v>5</v>
      </c>
      <c r="F101" s="28">
        <v>0.10204081632653061</v>
      </c>
      <c r="G101" s="40">
        <v>1.5</v>
      </c>
      <c r="H101" s="75">
        <v>3</v>
      </c>
      <c r="I101" s="28">
        <v>6.1224489795918366E-2</v>
      </c>
      <c r="J101" s="40">
        <v>6</v>
      </c>
      <c r="K101" s="72">
        <v>0.4</v>
      </c>
      <c r="L101" s="121"/>
      <c r="N101" s="32"/>
    </row>
    <row r="102" spans="1:14" ht="12.75" customHeight="1" x14ac:dyDescent="0.25">
      <c r="A102" s="56">
        <v>54</v>
      </c>
      <c r="B102" s="71" t="s">
        <v>511</v>
      </c>
      <c r="C102" s="59" t="s">
        <v>512</v>
      </c>
      <c r="D102" s="61">
        <v>90</v>
      </c>
      <c r="E102" s="76">
        <v>3</v>
      </c>
      <c r="F102" s="28">
        <v>3.3333333333333333E-2</v>
      </c>
      <c r="G102" s="40">
        <v>7.333333333333333</v>
      </c>
      <c r="H102" s="75">
        <v>3</v>
      </c>
      <c r="I102" s="28">
        <v>3.3333333333333333E-2</v>
      </c>
      <c r="J102" s="40">
        <v>3.8333333333333335</v>
      </c>
      <c r="K102" s="72">
        <v>0</v>
      </c>
      <c r="L102" s="121"/>
      <c r="N102" s="32"/>
    </row>
    <row r="103" spans="1:14" ht="12.75" customHeight="1" x14ac:dyDescent="0.25">
      <c r="A103" s="56">
        <v>55</v>
      </c>
      <c r="B103" s="71" t="s">
        <v>415</v>
      </c>
      <c r="C103" s="59" t="s">
        <v>416</v>
      </c>
      <c r="D103" s="61">
        <v>32</v>
      </c>
      <c r="E103" s="76">
        <v>6</v>
      </c>
      <c r="F103" s="28">
        <v>0.1875</v>
      </c>
      <c r="G103" s="40">
        <v>1.5</v>
      </c>
      <c r="H103" s="75">
        <v>3</v>
      </c>
      <c r="I103" s="28">
        <v>9.375E-2</v>
      </c>
      <c r="J103" s="40">
        <v>3.6666666666666665</v>
      </c>
      <c r="K103" s="72">
        <v>0.5</v>
      </c>
      <c r="L103" s="121"/>
      <c r="N103" s="32"/>
    </row>
    <row r="104" spans="1:14" ht="12.75" customHeight="1" x14ac:dyDescent="0.25">
      <c r="A104" s="56">
        <v>56</v>
      </c>
      <c r="B104" s="71" t="s">
        <v>448</v>
      </c>
      <c r="C104" s="59" t="s">
        <v>449</v>
      </c>
      <c r="D104" s="61">
        <v>32</v>
      </c>
      <c r="E104" s="76">
        <v>3</v>
      </c>
      <c r="F104" s="28">
        <v>9.375E-2</v>
      </c>
      <c r="G104" s="40">
        <v>1.5</v>
      </c>
      <c r="H104" s="75">
        <v>3</v>
      </c>
      <c r="I104" s="28">
        <v>9.375E-2</v>
      </c>
      <c r="J104" s="40">
        <v>4.833333333333333</v>
      </c>
      <c r="K104" s="72">
        <v>0</v>
      </c>
      <c r="L104" s="121"/>
      <c r="N104" s="32"/>
    </row>
    <row r="105" spans="1:14" ht="12.75" customHeight="1" x14ac:dyDescent="0.25">
      <c r="A105" s="56">
        <v>57</v>
      </c>
      <c r="B105" s="71" t="s">
        <v>417</v>
      </c>
      <c r="C105" s="59" t="s">
        <v>418</v>
      </c>
      <c r="D105" s="61">
        <v>21</v>
      </c>
      <c r="E105" s="76">
        <v>2</v>
      </c>
      <c r="F105" s="28">
        <v>9.5238095238095233E-2</v>
      </c>
      <c r="G105" s="40">
        <v>1.5</v>
      </c>
      <c r="H105" s="75">
        <v>3</v>
      </c>
      <c r="I105" s="28">
        <v>0.14285714285714285</v>
      </c>
      <c r="J105" s="40">
        <v>5.833333333333333</v>
      </c>
      <c r="K105" s="72">
        <v>-0.5</v>
      </c>
      <c r="L105" s="121"/>
      <c r="N105" s="32"/>
    </row>
    <row r="106" spans="1:14" ht="12.75" customHeight="1" x14ac:dyDescent="0.25">
      <c r="A106" s="56">
        <v>58</v>
      </c>
      <c r="B106" s="71" t="s">
        <v>336</v>
      </c>
      <c r="C106" s="59" t="s">
        <v>337</v>
      </c>
      <c r="D106" s="61">
        <v>121</v>
      </c>
      <c r="E106" s="76">
        <v>9</v>
      </c>
      <c r="F106" s="28">
        <v>7.43801652892562E-2</v>
      </c>
      <c r="G106" s="40">
        <v>3.4444444444444446</v>
      </c>
      <c r="H106" s="75">
        <v>3</v>
      </c>
      <c r="I106" s="28">
        <v>2.4793388429752067E-2</v>
      </c>
      <c r="J106" s="40">
        <v>2.6666666666666665</v>
      </c>
      <c r="K106" s="72">
        <v>0.66666666666666674</v>
      </c>
      <c r="L106" s="121"/>
      <c r="N106" s="32"/>
    </row>
    <row r="107" spans="1:14" ht="12.75" customHeight="1" x14ac:dyDescent="0.25">
      <c r="A107" s="56">
        <v>59</v>
      </c>
      <c r="B107" s="71" t="s">
        <v>374</v>
      </c>
      <c r="C107" s="59" t="s">
        <v>375</v>
      </c>
      <c r="D107" s="61">
        <v>98</v>
      </c>
      <c r="E107" s="76">
        <v>7</v>
      </c>
      <c r="F107" s="28">
        <v>7.1428571428571425E-2</v>
      </c>
      <c r="G107" s="40">
        <v>3.3571428571428572</v>
      </c>
      <c r="H107" s="75">
        <v>3</v>
      </c>
      <c r="I107" s="28">
        <v>3.0612244897959183E-2</v>
      </c>
      <c r="J107" s="40">
        <v>9.3333333333333339</v>
      </c>
      <c r="K107" s="72">
        <v>0.5714285714285714</v>
      </c>
      <c r="L107" s="121"/>
      <c r="N107" s="32"/>
    </row>
    <row r="108" spans="1:14" ht="12.75" customHeight="1" x14ac:dyDescent="0.25">
      <c r="A108" s="56">
        <v>60</v>
      </c>
      <c r="B108" s="71" t="s">
        <v>591</v>
      </c>
      <c r="C108" s="59" t="s">
        <v>592</v>
      </c>
      <c r="D108" s="61">
        <v>40</v>
      </c>
      <c r="E108" s="76">
        <v>5</v>
      </c>
      <c r="F108" s="28">
        <v>0.125</v>
      </c>
      <c r="G108" s="40">
        <v>4.3</v>
      </c>
      <c r="H108" s="75">
        <v>3</v>
      </c>
      <c r="I108" s="28">
        <v>7.4999999999999997E-2</v>
      </c>
      <c r="J108" s="40">
        <v>4.833333333333333</v>
      </c>
      <c r="K108" s="72">
        <v>0.4</v>
      </c>
      <c r="L108" s="121"/>
      <c r="N108" s="32"/>
    </row>
    <row r="109" spans="1:14" ht="12.75" customHeight="1" x14ac:dyDescent="0.25">
      <c r="A109" s="56">
        <v>61</v>
      </c>
      <c r="B109" s="71" t="s">
        <v>376</v>
      </c>
      <c r="C109" s="59" t="s">
        <v>377</v>
      </c>
      <c r="D109" s="61">
        <v>80</v>
      </c>
      <c r="E109" s="76">
        <v>4</v>
      </c>
      <c r="F109" s="28">
        <v>0.05</v>
      </c>
      <c r="G109" s="40">
        <v>3.25</v>
      </c>
      <c r="H109" s="75">
        <v>3</v>
      </c>
      <c r="I109" s="28">
        <v>3.7499999999999999E-2</v>
      </c>
      <c r="J109" s="40">
        <v>7</v>
      </c>
      <c r="K109" s="72">
        <v>0.25</v>
      </c>
      <c r="L109" s="121"/>
      <c r="N109" s="32"/>
    </row>
    <row r="110" spans="1:14" ht="12.75" customHeight="1" x14ac:dyDescent="0.25">
      <c r="A110" s="56">
        <v>62</v>
      </c>
      <c r="B110" s="71" t="s">
        <v>530</v>
      </c>
      <c r="C110" s="59" t="s">
        <v>439</v>
      </c>
      <c r="D110" s="61">
        <v>62</v>
      </c>
      <c r="E110" s="76">
        <v>8</v>
      </c>
      <c r="F110" s="28">
        <v>0.12903225806451613</v>
      </c>
      <c r="G110" s="40">
        <v>2.6875</v>
      </c>
      <c r="H110" s="75">
        <v>2</v>
      </c>
      <c r="I110" s="28">
        <v>3.2258064516129031E-2</v>
      </c>
      <c r="J110" s="40">
        <v>6.5</v>
      </c>
      <c r="K110" s="72">
        <v>0.75</v>
      </c>
      <c r="L110" s="121"/>
      <c r="N110" s="32"/>
    </row>
    <row r="111" spans="1:14" ht="12.75" customHeight="1" x14ac:dyDescent="0.25">
      <c r="A111" s="56">
        <v>63</v>
      </c>
      <c r="B111" s="71" t="s">
        <v>533</v>
      </c>
      <c r="C111" s="59" t="s">
        <v>534</v>
      </c>
      <c r="D111" s="61">
        <v>10</v>
      </c>
      <c r="E111" s="76">
        <v>1</v>
      </c>
      <c r="F111" s="28">
        <v>0.1</v>
      </c>
      <c r="G111" s="40">
        <v>1.5</v>
      </c>
      <c r="H111" s="75">
        <v>2</v>
      </c>
      <c r="I111" s="28">
        <v>0.2</v>
      </c>
      <c r="J111" s="40">
        <v>6.5</v>
      </c>
      <c r="K111" s="72">
        <v>-1</v>
      </c>
      <c r="L111" s="121"/>
      <c r="N111" s="32"/>
    </row>
    <row r="112" spans="1:14" ht="12.75" customHeight="1" x14ac:dyDescent="0.25">
      <c r="A112" s="56">
        <v>64</v>
      </c>
      <c r="B112" s="71" t="s">
        <v>366</v>
      </c>
      <c r="C112" s="59" t="s">
        <v>367</v>
      </c>
      <c r="D112" s="61">
        <v>37</v>
      </c>
      <c r="E112" s="76">
        <v>1</v>
      </c>
      <c r="F112" s="28">
        <v>2.7027027027027029E-2</v>
      </c>
      <c r="G112" s="40">
        <v>1.5</v>
      </c>
      <c r="H112" s="75">
        <v>2</v>
      </c>
      <c r="I112" s="28">
        <v>5.4054054054054057E-2</v>
      </c>
      <c r="J112" s="40">
        <v>6.5</v>
      </c>
      <c r="K112" s="72">
        <v>-1</v>
      </c>
      <c r="L112" s="121"/>
      <c r="N112" s="32"/>
    </row>
    <row r="113" spans="1:14" ht="12.75" customHeight="1" x14ac:dyDescent="0.25">
      <c r="A113" s="56">
        <v>65</v>
      </c>
      <c r="B113" s="71" t="s">
        <v>539</v>
      </c>
      <c r="C113" s="59" t="s">
        <v>540</v>
      </c>
      <c r="D113" s="61">
        <v>28</v>
      </c>
      <c r="E113" s="76">
        <v>3</v>
      </c>
      <c r="F113" s="28">
        <v>0.10714285714285714</v>
      </c>
      <c r="G113" s="40">
        <v>1.5</v>
      </c>
      <c r="H113" s="75">
        <v>2</v>
      </c>
      <c r="I113" s="28">
        <v>7.1428571428571425E-2</v>
      </c>
      <c r="J113" s="40">
        <v>5</v>
      </c>
      <c r="K113" s="72">
        <v>0.33333333333333337</v>
      </c>
      <c r="L113" s="121"/>
      <c r="N113" s="32"/>
    </row>
    <row r="114" spans="1:14" ht="12.75" customHeight="1" x14ac:dyDescent="0.25">
      <c r="A114" s="56">
        <v>66</v>
      </c>
      <c r="B114" s="71" t="s">
        <v>541</v>
      </c>
      <c r="C114" s="59" t="s">
        <v>542</v>
      </c>
      <c r="D114" s="61">
        <v>23</v>
      </c>
      <c r="E114" s="76">
        <v>6</v>
      </c>
      <c r="F114" s="28">
        <v>0.2608695652173913</v>
      </c>
      <c r="G114" s="40">
        <v>1.5</v>
      </c>
      <c r="H114" s="75">
        <v>2</v>
      </c>
      <c r="I114" s="28">
        <v>8.6956521739130432E-2</v>
      </c>
      <c r="J114" s="40">
        <v>3.25</v>
      </c>
      <c r="K114" s="72">
        <v>0.66666666666666674</v>
      </c>
      <c r="L114" s="121"/>
      <c r="N114" s="32"/>
    </row>
    <row r="115" spans="1:14" ht="12.75" customHeight="1" x14ac:dyDescent="0.25">
      <c r="A115" s="56">
        <v>67</v>
      </c>
      <c r="B115" s="71" t="s">
        <v>435</v>
      </c>
      <c r="C115" s="59" t="s">
        <v>436</v>
      </c>
      <c r="D115" s="61">
        <v>31</v>
      </c>
      <c r="E115" s="76">
        <v>7</v>
      </c>
      <c r="F115" s="28">
        <v>0.22580645161290322</v>
      </c>
      <c r="G115" s="40">
        <v>1.5</v>
      </c>
      <c r="H115" s="75">
        <v>2</v>
      </c>
      <c r="I115" s="28">
        <v>6.4516129032258063E-2</v>
      </c>
      <c r="J115" s="40">
        <v>4.75</v>
      </c>
      <c r="K115" s="72">
        <v>0.7142857142857143</v>
      </c>
      <c r="L115" s="121"/>
      <c r="N115" s="32"/>
    </row>
    <row r="116" spans="1:14" ht="12.75" customHeight="1" x14ac:dyDescent="0.25">
      <c r="A116" s="56">
        <v>68</v>
      </c>
      <c r="B116" s="71" t="s">
        <v>458</v>
      </c>
      <c r="C116" s="59" t="s">
        <v>459</v>
      </c>
      <c r="D116" s="61">
        <v>52</v>
      </c>
      <c r="E116" s="76">
        <v>6</v>
      </c>
      <c r="F116" s="28">
        <v>0.11538461538461539</v>
      </c>
      <c r="G116" s="40">
        <v>3.8333333333333335</v>
      </c>
      <c r="H116" s="75">
        <v>2</v>
      </c>
      <c r="I116" s="28">
        <v>3.8461538461538464E-2</v>
      </c>
      <c r="J116" s="40">
        <v>4.75</v>
      </c>
      <c r="K116" s="72">
        <v>0.66666666666666674</v>
      </c>
      <c r="L116" s="121"/>
      <c r="N116" s="32"/>
    </row>
    <row r="117" spans="1:14" ht="12.75" customHeight="1" x14ac:dyDescent="0.25">
      <c r="A117" s="56">
        <v>69</v>
      </c>
      <c r="B117" s="71" t="s">
        <v>368</v>
      </c>
      <c r="C117" s="59" t="s">
        <v>369</v>
      </c>
      <c r="D117" s="61">
        <v>68</v>
      </c>
      <c r="E117" s="76">
        <v>7</v>
      </c>
      <c r="F117" s="28">
        <v>0.10294117647058823</v>
      </c>
      <c r="G117" s="40">
        <v>3.5</v>
      </c>
      <c r="H117" s="75">
        <v>2</v>
      </c>
      <c r="I117" s="28">
        <v>2.9411764705882353E-2</v>
      </c>
      <c r="J117" s="40">
        <v>8</v>
      </c>
      <c r="K117" s="72">
        <v>0.7142857142857143</v>
      </c>
      <c r="L117" s="121"/>
      <c r="N117" s="32"/>
    </row>
    <row r="118" spans="1:14" ht="12.75" customHeight="1" x14ac:dyDescent="0.25">
      <c r="A118" s="56">
        <v>70</v>
      </c>
      <c r="B118" s="71" t="s">
        <v>396</v>
      </c>
      <c r="C118" s="59" t="s">
        <v>397</v>
      </c>
      <c r="D118" s="61">
        <v>44</v>
      </c>
      <c r="E118" s="76">
        <v>7</v>
      </c>
      <c r="F118" s="28">
        <v>0.15909090909090909</v>
      </c>
      <c r="G118" s="40">
        <v>2.4285714285714284</v>
      </c>
      <c r="H118" s="75">
        <v>2</v>
      </c>
      <c r="I118" s="28">
        <v>4.5454545454545456E-2</v>
      </c>
      <c r="J118" s="40">
        <v>9.5</v>
      </c>
      <c r="K118" s="72">
        <v>0.7142857142857143</v>
      </c>
      <c r="L118" s="121"/>
      <c r="N118" s="32"/>
    </row>
    <row r="119" spans="1:14" ht="12.75" customHeight="1" x14ac:dyDescent="0.25">
      <c r="A119" s="56">
        <v>71</v>
      </c>
      <c r="B119" s="71" t="s">
        <v>408</v>
      </c>
      <c r="C119" s="59" t="s">
        <v>409</v>
      </c>
      <c r="D119" s="61">
        <v>39</v>
      </c>
      <c r="E119" s="76">
        <v>3</v>
      </c>
      <c r="F119" s="28">
        <v>7.6923076923076927E-2</v>
      </c>
      <c r="G119" s="40">
        <v>2.6666666666666665</v>
      </c>
      <c r="H119" s="75">
        <v>2</v>
      </c>
      <c r="I119" s="28">
        <v>5.128205128205128E-2</v>
      </c>
      <c r="J119" s="40">
        <v>1.5</v>
      </c>
      <c r="K119" s="72">
        <v>0.33333333333333337</v>
      </c>
      <c r="L119" s="121"/>
      <c r="N119" s="32"/>
    </row>
    <row r="120" spans="1:14" ht="12.75" customHeight="1" x14ac:dyDescent="0.25">
      <c r="A120" s="56">
        <v>72</v>
      </c>
      <c r="B120" s="71" t="s">
        <v>464</v>
      </c>
      <c r="C120" s="59" t="s">
        <v>465</v>
      </c>
      <c r="D120" s="61">
        <v>33</v>
      </c>
      <c r="E120" s="76">
        <v>2</v>
      </c>
      <c r="F120" s="28">
        <v>6.0606060606060608E-2</v>
      </c>
      <c r="G120" s="40">
        <v>1.5</v>
      </c>
      <c r="H120" s="75">
        <v>2</v>
      </c>
      <c r="I120" s="28">
        <v>6.0606060606060608E-2</v>
      </c>
      <c r="J120" s="40">
        <v>4.75</v>
      </c>
      <c r="K120" s="72">
        <v>0</v>
      </c>
      <c r="L120" s="121"/>
      <c r="N120" s="32"/>
    </row>
    <row r="121" spans="1:14" ht="12.75" customHeight="1" x14ac:dyDescent="0.25">
      <c r="A121" s="56">
        <v>73</v>
      </c>
      <c r="B121" s="71" t="s">
        <v>425</v>
      </c>
      <c r="C121" s="59" t="s">
        <v>426</v>
      </c>
      <c r="D121" s="61">
        <v>87</v>
      </c>
      <c r="E121" s="76">
        <v>11</v>
      </c>
      <c r="F121" s="28">
        <v>0.12643678160919541</v>
      </c>
      <c r="G121" s="40">
        <v>1.5</v>
      </c>
      <c r="H121" s="75">
        <v>2</v>
      </c>
      <c r="I121" s="28">
        <v>2.2988505747126436E-2</v>
      </c>
      <c r="J121" s="40">
        <v>4.75</v>
      </c>
      <c r="K121" s="72">
        <v>0.81818181818181812</v>
      </c>
      <c r="L121" s="121"/>
      <c r="N121" s="32"/>
    </row>
    <row r="122" spans="1:14" ht="12.75" customHeight="1" x14ac:dyDescent="0.25">
      <c r="A122" s="56">
        <v>74</v>
      </c>
      <c r="B122" s="71" t="s">
        <v>427</v>
      </c>
      <c r="C122" s="59" t="s">
        <v>428</v>
      </c>
      <c r="D122" s="61">
        <v>54</v>
      </c>
      <c r="E122" s="76">
        <v>3</v>
      </c>
      <c r="F122" s="28">
        <v>5.5555555555555552E-2</v>
      </c>
      <c r="G122" s="40">
        <v>1.5</v>
      </c>
      <c r="H122" s="75">
        <v>2</v>
      </c>
      <c r="I122" s="28">
        <v>3.7037037037037035E-2</v>
      </c>
      <c r="J122" s="40">
        <v>5</v>
      </c>
      <c r="K122" s="72">
        <v>0.33333333333333337</v>
      </c>
      <c r="L122" s="121"/>
      <c r="N122" s="32"/>
    </row>
    <row r="123" spans="1:14" ht="12.75" customHeight="1" x14ac:dyDescent="0.25">
      <c r="A123" s="56">
        <v>75</v>
      </c>
      <c r="B123" s="71" t="s">
        <v>388</v>
      </c>
      <c r="C123" s="59" t="s">
        <v>389</v>
      </c>
      <c r="D123" s="61">
        <v>59</v>
      </c>
      <c r="E123" s="76">
        <v>6</v>
      </c>
      <c r="F123" s="28">
        <v>0.10169491525423729</v>
      </c>
      <c r="G123" s="40">
        <v>4.416666666666667</v>
      </c>
      <c r="H123" s="75">
        <v>2</v>
      </c>
      <c r="I123" s="28">
        <v>3.3898305084745763E-2</v>
      </c>
      <c r="J123" s="40">
        <v>6.5</v>
      </c>
      <c r="K123" s="72">
        <v>0.66666666666666674</v>
      </c>
      <c r="L123" s="121"/>
      <c r="N123" s="32"/>
    </row>
    <row r="124" spans="1:14" ht="12.75" customHeight="1" x14ac:dyDescent="0.25">
      <c r="A124" s="56">
        <v>76</v>
      </c>
      <c r="B124" s="71" t="s">
        <v>470</v>
      </c>
      <c r="C124" s="59" t="s">
        <v>471</v>
      </c>
      <c r="D124" s="61">
        <v>38</v>
      </c>
      <c r="E124" s="76">
        <v>4</v>
      </c>
      <c r="F124" s="28">
        <v>0.10526315789473684</v>
      </c>
      <c r="G124" s="40">
        <v>2.375</v>
      </c>
      <c r="H124" s="75">
        <v>2</v>
      </c>
      <c r="I124" s="28">
        <v>5.2631578947368418E-2</v>
      </c>
      <c r="J124" s="40">
        <v>6.5</v>
      </c>
      <c r="K124" s="72">
        <v>0.5</v>
      </c>
      <c r="L124" s="121"/>
      <c r="N124" s="32"/>
    </row>
    <row r="125" spans="1:14" ht="12.75" customHeight="1" x14ac:dyDescent="0.25">
      <c r="A125" s="56">
        <v>77</v>
      </c>
      <c r="B125" s="71" t="s">
        <v>509</v>
      </c>
      <c r="C125" s="59" t="s">
        <v>510</v>
      </c>
      <c r="D125" s="61">
        <v>97</v>
      </c>
      <c r="E125" s="76">
        <v>9</v>
      </c>
      <c r="F125" s="28">
        <v>9.2783505154639179E-2</v>
      </c>
      <c r="G125" s="40">
        <v>3.0555555555555554</v>
      </c>
      <c r="H125" s="75">
        <v>2</v>
      </c>
      <c r="I125" s="28">
        <v>2.0618556701030927E-2</v>
      </c>
      <c r="J125" s="40">
        <v>5</v>
      </c>
      <c r="K125" s="72">
        <v>0.77777777777777779</v>
      </c>
      <c r="L125" s="121"/>
      <c r="N125" s="32"/>
    </row>
    <row r="126" spans="1:14" ht="12.75" customHeight="1" x14ac:dyDescent="0.25">
      <c r="A126" s="56">
        <v>78</v>
      </c>
      <c r="B126" s="71" t="s">
        <v>569</v>
      </c>
      <c r="C126" s="59" t="s">
        <v>570</v>
      </c>
      <c r="D126" s="61">
        <v>46</v>
      </c>
      <c r="E126" s="76">
        <v>7</v>
      </c>
      <c r="F126" s="28">
        <v>0.15217391304347827</v>
      </c>
      <c r="G126" s="40">
        <v>1.5</v>
      </c>
      <c r="H126" s="75">
        <v>2</v>
      </c>
      <c r="I126" s="28">
        <v>4.3478260869565216E-2</v>
      </c>
      <c r="J126" s="40">
        <v>6.5</v>
      </c>
      <c r="K126" s="72">
        <v>0.7142857142857143</v>
      </c>
      <c r="L126" s="121"/>
      <c r="N126" s="32"/>
    </row>
    <row r="127" spans="1:14" ht="12.75" customHeight="1" x14ac:dyDescent="0.25">
      <c r="A127" s="56">
        <v>79</v>
      </c>
      <c r="B127" s="71" t="s">
        <v>384</v>
      </c>
      <c r="C127" s="59" t="s">
        <v>385</v>
      </c>
      <c r="D127" s="61">
        <v>38</v>
      </c>
      <c r="E127" s="76">
        <v>2</v>
      </c>
      <c r="F127" s="28">
        <v>5.2631578947368418E-2</v>
      </c>
      <c r="G127" s="40">
        <v>1.5</v>
      </c>
      <c r="H127" s="75">
        <v>2</v>
      </c>
      <c r="I127" s="28">
        <v>5.2631578947368418E-2</v>
      </c>
      <c r="J127" s="40">
        <v>3.25</v>
      </c>
      <c r="K127" s="72">
        <v>0</v>
      </c>
      <c r="L127" s="121"/>
      <c r="N127" s="32"/>
    </row>
    <row r="128" spans="1:14" ht="12.75" customHeight="1" x14ac:dyDescent="0.25">
      <c r="A128" s="56">
        <v>80</v>
      </c>
      <c r="B128" s="71" t="s">
        <v>476</v>
      </c>
      <c r="C128" s="59" t="s">
        <v>477</v>
      </c>
      <c r="D128" s="61">
        <v>74</v>
      </c>
      <c r="E128" s="76">
        <v>8</v>
      </c>
      <c r="F128" s="28">
        <v>0.10810810810810811</v>
      </c>
      <c r="G128" s="40">
        <v>2.75</v>
      </c>
      <c r="H128" s="75">
        <v>2</v>
      </c>
      <c r="I128" s="28">
        <v>2.7027027027027029E-2</v>
      </c>
      <c r="J128" s="40">
        <v>11.75</v>
      </c>
      <c r="K128" s="72">
        <v>0.75</v>
      </c>
      <c r="L128" s="121"/>
      <c r="N128" s="32"/>
    </row>
    <row r="129" spans="1:14" ht="12.75" customHeight="1" x14ac:dyDescent="0.25">
      <c r="A129" s="56">
        <v>81</v>
      </c>
      <c r="B129" s="71" t="s">
        <v>574</v>
      </c>
      <c r="C129" s="59" t="s">
        <v>575</v>
      </c>
      <c r="D129" s="61">
        <v>26</v>
      </c>
      <c r="E129" s="76">
        <v>6</v>
      </c>
      <c r="F129" s="28">
        <v>0.23076923076923078</v>
      </c>
      <c r="G129" s="40">
        <v>3.6666666666666665</v>
      </c>
      <c r="H129" s="75">
        <v>2</v>
      </c>
      <c r="I129" s="28">
        <v>7.6923076923076927E-2</v>
      </c>
      <c r="J129" s="40">
        <v>8</v>
      </c>
      <c r="K129" s="72">
        <v>0.66666666666666674</v>
      </c>
      <c r="L129" s="121"/>
      <c r="N129" s="32"/>
    </row>
    <row r="130" spans="1:14" ht="12.75" customHeight="1" x14ac:dyDescent="0.25">
      <c r="A130" s="56">
        <v>82</v>
      </c>
      <c r="B130" s="71" t="s">
        <v>584</v>
      </c>
      <c r="C130" s="59" t="s">
        <v>585</v>
      </c>
      <c r="D130" s="61">
        <v>18</v>
      </c>
      <c r="E130" s="76">
        <v>3</v>
      </c>
      <c r="F130" s="28">
        <v>0.16666666666666666</v>
      </c>
      <c r="G130" s="40">
        <v>1.5</v>
      </c>
      <c r="H130" s="75">
        <v>2</v>
      </c>
      <c r="I130" s="28">
        <v>0.1111111111111111</v>
      </c>
      <c r="J130" s="40">
        <v>4.75</v>
      </c>
      <c r="K130" s="72">
        <v>0.33333333333333337</v>
      </c>
      <c r="L130" s="121"/>
      <c r="N130" s="32"/>
    </row>
    <row r="131" spans="1:14" ht="12.75" customHeight="1" x14ac:dyDescent="0.25">
      <c r="A131" s="56">
        <v>83</v>
      </c>
      <c r="B131" s="71" t="s">
        <v>601</v>
      </c>
      <c r="C131" s="59" t="s">
        <v>602</v>
      </c>
      <c r="D131" s="61">
        <v>17</v>
      </c>
      <c r="E131" s="76">
        <v>3</v>
      </c>
      <c r="F131" s="28">
        <v>0.17647058823529413</v>
      </c>
      <c r="G131" s="40">
        <v>1.5</v>
      </c>
      <c r="H131" s="75">
        <v>2</v>
      </c>
      <c r="I131" s="28">
        <v>0.11764705882352941</v>
      </c>
      <c r="J131" s="40">
        <v>3.25</v>
      </c>
      <c r="K131" s="72">
        <v>0.33333333333333337</v>
      </c>
      <c r="L131" s="121"/>
      <c r="N131" s="32"/>
    </row>
    <row r="132" spans="1:14" ht="12.75" customHeight="1" x14ac:dyDescent="0.25">
      <c r="A132" s="56">
        <v>84</v>
      </c>
      <c r="B132" s="71" t="s">
        <v>531</v>
      </c>
      <c r="C132" s="59" t="s">
        <v>414</v>
      </c>
      <c r="D132" s="61">
        <v>115</v>
      </c>
      <c r="E132" s="76">
        <v>3</v>
      </c>
      <c r="F132" s="28">
        <v>2.6086956521739129E-2</v>
      </c>
      <c r="G132" s="40">
        <v>3.6666666666666665</v>
      </c>
      <c r="H132" s="75">
        <v>1</v>
      </c>
      <c r="I132" s="28">
        <v>8.6956521739130436E-3</v>
      </c>
      <c r="J132" s="40">
        <v>1.5</v>
      </c>
      <c r="K132" s="72">
        <v>0.66666666666666674</v>
      </c>
      <c r="L132" s="121"/>
      <c r="N132" s="32"/>
    </row>
    <row r="133" spans="1:14" ht="12.75" customHeight="1" x14ac:dyDescent="0.25">
      <c r="A133" s="56">
        <v>85</v>
      </c>
      <c r="B133" s="71" t="s">
        <v>433</v>
      </c>
      <c r="C133" s="59" t="s">
        <v>434</v>
      </c>
      <c r="D133" s="61">
        <v>20</v>
      </c>
      <c r="E133" s="76">
        <v>5</v>
      </c>
      <c r="F133" s="28">
        <v>0.25</v>
      </c>
      <c r="G133" s="40">
        <v>5.6</v>
      </c>
      <c r="H133" s="75">
        <v>1</v>
      </c>
      <c r="I133" s="28">
        <v>0.05</v>
      </c>
      <c r="J133" s="40">
        <v>1.5</v>
      </c>
      <c r="K133" s="72">
        <v>0.8</v>
      </c>
      <c r="L133" s="121"/>
      <c r="N133" s="32"/>
    </row>
    <row r="134" spans="1:14" ht="12.75" customHeight="1" x14ac:dyDescent="0.25">
      <c r="A134" s="56">
        <v>86</v>
      </c>
      <c r="B134" s="71" t="s">
        <v>392</v>
      </c>
      <c r="C134" s="59" t="s">
        <v>393</v>
      </c>
      <c r="D134" s="61">
        <v>150</v>
      </c>
      <c r="E134" s="76">
        <v>9</v>
      </c>
      <c r="F134" s="28">
        <v>0.06</v>
      </c>
      <c r="G134" s="40">
        <v>3.7777777777777777</v>
      </c>
      <c r="H134" s="75">
        <v>1</v>
      </c>
      <c r="I134" s="28">
        <v>6.6666666666666671E-3</v>
      </c>
      <c r="J134" s="40">
        <v>1.5</v>
      </c>
      <c r="K134" s="72">
        <v>0.88888888888888884</v>
      </c>
      <c r="L134" s="121"/>
      <c r="N134" s="32"/>
    </row>
    <row r="135" spans="1:14" ht="12.75" customHeight="1" x14ac:dyDescent="0.25">
      <c r="A135" s="56">
        <v>87</v>
      </c>
      <c r="B135" s="71" t="s">
        <v>382</v>
      </c>
      <c r="C135" s="59" t="s">
        <v>383</v>
      </c>
      <c r="D135" s="61">
        <v>85</v>
      </c>
      <c r="E135" s="76">
        <v>5</v>
      </c>
      <c r="F135" s="28">
        <v>5.8823529411764705E-2</v>
      </c>
      <c r="G135" s="40">
        <v>2.2000000000000002</v>
      </c>
      <c r="H135" s="75">
        <v>1</v>
      </c>
      <c r="I135" s="28">
        <v>1.1764705882352941E-2</v>
      </c>
      <c r="J135" s="40">
        <v>1.5</v>
      </c>
      <c r="K135" s="72">
        <v>0.8</v>
      </c>
      <c r="L135" s="121"/>
      <c r="N135" s="32"/>
    </row>
    <row r="136" spans="1:14" ht="12.75" customHeight="1" x14ac:dyDescent="0.25">
      <c r="A136" s="56">
        <v>88</v>
      </c>
      <c r="B136" s="71" t="s">
        <v>460</v>
      </c>
      <c r="C136" s="59" t="s">
        <v>461</v>
      </c>
      <c r="D136" s="61">
        <v>66</v>
      </c>
      <c r="E136" s="76">
        <v>8</v>
      </c>
      <c r="F136" s="28">
        <v>0.12121212121212122</v>
      </c>
      <c r="G136" s="40">
        <v>4.875</v>
      </c>
      <c r="H136" s="75">
        <v>1</v>
      </c>
      <c r="I136" s="28">
        <v>1.5151515151515152E-2</v>
      </c>
      <c r="J136" s="40">
        <v>5</v>
      </c>
      <c r="K136" s="72">
        <v>0.875</v>
      </c>
      <c r="L136" s="121"/>
      <c r="N136" s="32"/>
    </row>
    <row r="137" spans="1:14" ht="12.75" customHeight="1" x14ac:dyDescent="0.25">
      <c r="A137" s="56">
        <v>89</v>
      </c>
      <c r="B137" s="71" t="s">
        <v>494</v>
      </c>
      <c r="C137" s="59" t="s">
        <v>495</v>
      </c>
      <c r="D137" s="61">
        <v>9</v>
      </c>
      <c r="E137" s="76">
        <v>2</v>
      </c>
      <c r="F137" s="28">
        <v>0.22222222222222221</v>
      </c>
      <c r="G137" s="40">
        <v>8.5</v>
      </c>
      <c r="H137" s="75">
        <v>1</v>
      </c>
      <c r="I137" s="28">
        <v>0.1111111111111111</v>
      </c>
      <c r="J137" s="40">
        <v>21.5</v>
      </c>
      <c r="K137" s="72">
        <v>0.5</v>
      </c>
      <c r="L137" s="121"/>
      <c r="N137" s="32"/>
    </row>
    <row r="138" spans="1:14" ht="12.75" customHeight="1" x14ac:dyDescent="0.25">
      <c r="A138" s="56">
        <v>90</v>
      </c>
      <c r="B138" s="71" t="s">
        <v>551</v>
      </c>
      <c r="C138" s="59" t="s">
        <v>552</v>
      </c>
      <c r="D138" s="61">
        <v>18</v>
      </c>
      <c r="E138" s="76">
        <v>6</v>
      </c>
      <c r="F138" s="28">
        <v>0.33333333333333331</v>
      </c>
      <c r="G138" s="40">
        <v>3.8333333333333335</v>
      </c>
      <c r="H138" s="75">
        <v>1</v>
      </c>
      <c r="I138" s="28">
        <v>5.5555555555555552E-2</v>
      </c>
      <c r="J138" s="40">
        <v>5</v>
      </c>
      <c r="K138" s="72">
        <v>0.83333333333333337</v>
      </c>
      <c r="L138" s="121"/>
      <c r="N138" s="32"/>
    </row>
    <row r="139" spans="1:14" ht="12.75" customHeight="1" x14ac:dyDescent="0.25">
      <c r="A139" s="56">
        <v>91</v>
      </c>
      <c r="B139" s="71" t="s">
        <v>553</v>
      </c>
      <c r="C139" s="59" t="s">
        <v>554</v>
      </c>
      <c r="D139" s="61">
        <v>12</v>
      </c>
      <c r="E139" s="76">
        <v>1</v>
      </c>
      <c r="F139" s="28">
        <v>8.3333333333333329E-2</v>
      </c>
      <c r="G139" s="40">
        <v>15.5</v>
      </c>
      <c r="H139" s="75">
        <v>1</v>
      </c>
      <c r="I139" s="28">
        <v>8.3333333333333329E-2</v>
      </c>
      <c r="J139" s="40">
        <v>5</v>
      </c>
      <c r="K139" s="72">
        <v>0</v>
      </c>
      <c r="L139" s="121"/>
      <c r="N139" s="32"/>
    </row>
    <row r="140" spans="1:14" ht="12.75" customHeight="1" x14ac:dyDescent="0.25">
      <c r="A140" s="56">
        <v>92</v>
      </c>
      <c r="B140" s="71" t="s">
        <v>555</v>
      </c>
      <c r="C140" s="59" t="s">
        <v>556</v>
      </c>
      <c r="D140" s="61">
        <v>23</v>
      </c>
      <c r="E140" s="76">
        <v>3</v>
      </c>
      <c r="F140" s="28">
        <v>0.13043478260869565</v>
      </c>
      <c r="G140" s="40">
        <v>2.6666666666666665</v>
      </c>
      <c r="H140" s="75">
        <v>1</v>
      </c>
      <c r="I140" s="28">
        <v>4.3478260869565216E-2</v>
      </c>
      <c r="J140" s="40">
        <v>11</v>
      </c>
      <c r="K140" s="72">
        <v>0.66666666666666674</v>
      </c>
      <c r="L140" s="121"/>
      <c r="N140" s="32"/>
    </row>
    <row r="141" spans="1:14" ht="12.75" customHeight="1" x14ac:dyDescent="0.25">
      <c r="A141" s="56">
        <v>93</v>
      </c>
      <c r="B141" s="71" t="s">
        <v>559</v>
      </c>
      <c r="C141" s="59" t="s">
        <v>560</v>
      </c>
      <c r="D141" s="61">
        <v>59</v>
      </c>
      <c r="E141" s="76">
        <v>2</v>
      </c>
      <c r="F141" s="28">
        <v>3.3898305084745763E-2</v>
      </c>
      <c r="G141" s="40">
        <v>1.5</v>
      </c>
      <c r="H141" s="75">
        <v>1</v>
      </c>
      <c r="I141" s="28">
        <v>1.6949152542372881E-2</v>
      </c>
      <c r="J141" s="40">
        <v>5</v>
      </c>
      <c r="K141" s="72">
        <v>0.5</v>
      </c>
      <c r="L141" s="121"/>
      <c r="N141" s="32"/>
    </row>
    <row r="142" spans="1:14" ht="12.75" customHeight="1" x14ac:dyDescent="0.25">
      <c r="A142" s="56">
        <v>94</v>
      </c>
      <c r="B142" s="71" t="s">
        <v>565</v>
      </c>
      <c r="C142" s="59" t="s">
        <v>566</v>
      </c>
      <c r="D142" s="61">
        <v>39</v>
      </c>
      <c r="E142" s="76">
        <v>2</v>
      </c>
      <c r="F142" s="28">
        <v>5.128205128205128E-2</v>
      </c>
      <c r="G142" s="40">
        <v>1.5</v>
      </c>
      <c r="H142" s="75">
        <v>1</v>
      </c>
      <c r="I142" s="28">
        <v>2.564102564102564E-2</v>
      </c>
      <c r="J142" s="40">
        <v>8</v>
      </c>
      <c r="K142" s="72">
        <v>0.5</v>
      </c>
      <c r="L142" s="121"/>
      <c r="N142" s="32"/>
    </row>
    <row r="143" spans="1:14" ht="12.75" customHeight="1" x14ac:dyDescent="0.25">
      <c r="A143" s="56">
        <v>95</v>
      </c>
      <c r="B143" s="71" t="s">
        <v>505</v>
      </c>
      <c r="C143" s="59" t="s">
        <v>506</v>
      </c>
      <c r="D143" s="61">
        <v>26</v>
      </c>
      <c r="E143" s="76">
        <v>2</v>
      </c>
      <c r="F143" s="28">
        <v>7.6923076923076927E-2</v>
      </c>
      <c r="G143" s="40">
        <v>3.25</v>
      </c>
      <c r="H143" s="75">
        <v>1</v>
      </c>
      <c r="I143" s="28">
        <v>3.8461538461538464E-2</v>
      </c>
      <c r="J143" s="40">
        <v>1.5</v>
      </c>
      <c r="K143" s="72">
        <v>0.5</v>
      </c>
      <c r="L143" s="121"/>
      <c r="N143" s="32"/>
    </row>
    <row r="144" spans="1:14" ht="12.75" customHeight="1" x14ac:dyDescent="0.25">
      <c r="A144" s="56">
        <v>96</v>
      </c>
      <c r="B144" s="71" t="s">
        <v>474</v>
      </c>
      <c r="C144" s="59" t="s">
        <v>475</v>
      </c>
      <c r="D144" s="61">
        <v>114</v>
      </c>
      <c r="E144" s="76">
        <v>8</v>
      </c>
      <c r="F144" s="28">
        <v>7.0175438596491224E-2</v>
      </c>
      <c r="G144" s="40">
        <v>3.25</v>
      </c>
      <c r="H144" s="75">
        <v>1</v>
      </c>
      <c r="I144" s="28">
        <v>8.771929824561403E-3</v>
      </c>
      <c r="J144" s="40">
        <v>5</v>
      </c>
      <c r="K144" s="72">
        <v>0.875</v>
      </c>
      <c r="L144" s="121"/>
      <c r="N144" s="32"/>
    </row>
    <row r="145" spans="1:14" ht="12.75" customHeight="1" x14ac:dyDescent="0.25">
      <c r="A145" s="56">
        <v>97</v>
      </c>
      <c r="B145" s="71" t="s">
        <v>518</v>
      </c>
      <c r="C145" s="59" t="s">
        <v>519</v>
      </c>
      <c r="D145" s="61">
        <v>18</v>
      </c>
      <c r="E145" s="76">
        <v>1</v>
      </c>
      <c r="F145" s="28">
        <v>5.5555555555555552E-2</v>
      </c>
      <c r="G145" s="40">
        <v>1.5</v>
      </c>
      <c r="H145" s="75">
        <v>1</v>
      </c>
      <c r="I145" s="28">
        <v>5.5555555555555552E-2</v>
      </c>
      <c r="J145" s="40">
        <v>8</v>
      </c>
      <c r="K145" s="72">
        <v>0</v>
      </c>
      <c r="L145" s="121"/>
      <c r="N145" s="32"/>
    </row>
    <row r="146" spans="1:14" ht="12.75" customHeight="1" x14ac:dyDescent="0.25">
      <c r="A146" s="56">
        <v>98</v>
      </c>
      <c r="B146" s="71" t="s">
        <v>526</v>
      </c>
      <c r="C146" s="59" t="s">
        <v>527</v>
      </c>
      <c r="D146" s="61">
        <v>12</v>
      </c>
      <c r="E146" s="76">
        <v>0</v>
      </c>
      <c r="F146" s="28">
        <v>0</v>
      </c>
      <c r="G146" s="40">
        <v>0</v>
      </c>
      <c r="H146" s="75">
        <v>1</v>
      </c>
      <c r="I146" s="28">
        <v>8.3333333333333329E-2</v>
      </c>
      <c r="J146" s="40">
        <v>8</v>
      </c>
      <c r="K146" s="72" t="s">
        <v>727</v>
      </c>
      <c r="L146" s="121"/>
      <c r="N146" s="32"/>
    </row>
    <row r="147" spans="1:14" ht="12.75" customHeight="1" x14ac:dyDescent="0.25">
      <c r="A147" s="56">
        <v>99</v>
      </c>
      <c r="B147" s="71" t="s">
        <v>698</v>
      </c>
      <c r="C147" s="59" t="s">
        <v>699</v>
      </c>
      <c r="D147" s="61">
        <v>10</v>
      </c>
      <c r="E147" s="76">
        <v>2</v>
      </c>
      <c r="F147" s="28">
        <v>0.2</v>
      </c>
      <c r="G147" s="40">
        <v>1.5</v>
      </c>
      <c r="H147" s="75">
        <v>1</v>
      </c>
      <c r="I147" s="28">
        <v>0.1</v>
      </c>
      <c r="J147" s="40">
        <v>1.5</v>
      </c>
      <c r="K147" s="72">
        <v>0.5</v>
      </c>
      <c r="L147" s="121"/>
      <c r="N147" s="32"/>
    </row>
    <row r="148" spans="1:14" ht="12.75" customHeight="1" x14ac:dyDescent="0.25">
      <c r="A148" s="56">
        <v>100</v>
      </c>
      <c r="B148" s="71" t="s">
        <v>700</v>
      </c>
      <c r="C148" s="59" t="s">
        <v>701</v>
      </c>
      <c r="D148" s="61">
        <v>16</v>
      </c>
      <c r="E148" s="76">
        <v>2</v>
      </c>
      <c r="F148" s="28">
        <v>0.125</v>
      </c>
      <c r="G148" s="40">
        <v>3.25</v>
      </c>
      <c r="H148" s="75">
        <v>1</v>
      </c>
      <c r="I148" s="28">
        <v>6.25E-2</v>
      </c>
      <c r="J148" s="40">
        <v>1.5</v>
      </c>
      <c r="K148" s="72">
        <v>0.5</v>
      </c>
      <c r="L148" s="121"/>
      <c r="N148" s="32"/>
    </row>
    <row r="149" spans="1:14" ht="12.75" customHeight="1" x14ac:dyDescent="0.25">
      <c r="A149" s="56">
        <v>101</v>
      </c>
      <c r="B149" s="71" t="s">
        <v>528</v>
      </c>
      <c r="C149" s="59" t="s">
        <v>529</v>
      </c>
      <c r="D149" s="61">
        <v>20</v>
      </c>
      <c r="E149" s="76">
        <v>8</v>
      </c>
      <c r="F149" s="28">
        <v>0.4</v>
      </c>
      <c r="G149" s="40">
        <v>10.25</v>
      </c>
      <c r="H149" s="75">
        <v>1</v>
      </c>
      <c r="I149" s="28">
        <v>0.05</v>
      </c>
      <c r="J149" s="40">
        <v>8</v>
      </c>
      <c r="K149" s="72">
        <v>0.875</v>
      </c>
      <c r="L149" s="121"/>
      <c r="N149" s="32"/>
    </row>
    <row r="150" spans="1:14" ht="12.75" customHeight="1" x14ac:dyDescent="0.25">
      <c r="A150" s="56">
        <v>102</v>
      </c>
      <c r="B150" s="71" t="s">
        <v>704</v>
      </c>
      <c r="C150" s="59" t="s">
        <v>705</v>
      </c>
      <c r="D150" s="61">
        <v>15</v>
      </c>
      <c r="E150" s="76">
        <v>2</v>
      </c>
      <c r="F150" s="28">
        <v>0.13333333333333333</v>
      </c>
      <c r="G150" s="40">
        <v>1.5</v>
      </c>
      <c r="H150" s="75">
        <v>1</v>
      </c>
      <c r="I150" s="28">
        <v>6.6666666666666666E-2</v>
      </c>
      <c r="J150" s="40">
        <v>8</v>
      </c>
      <c r="K150" s="72">
        <v>0.5</v>
      </c>
      <c r="L150" s="121"/>
      <c r="N150" s="131"/>
    </row>
    <row r="151" spans="1:14" ht="12.75" customHeight="1" x14ac:dyDescent="0.25">
      <c r="A151" s="56">
        <v>103</v>
      </c>
      <c r="B151" s="71" t="s">
        <v>482</v>
      </c>
      <c r="C151" s="59" t="s">
        <v>483</v>
      </c>
      <c r="D151" s="61">
        <v>22</v>
      </c>
      <c r="E151" s="76">
        <v>1</v>
      </c>
      <c r="F151" s="28">
        <v>4.5454545454545456E-2</v>
      </c>
      <c r="G151" s="40">
        <v>1.5</v>
      </c>
      <c r="H151" s="75">
        <v>1</v>
      </c>
      <c r="I151" s="28">
        <v>4.5454545454545456E-2</v>
      </c>
      <c r="J151" s="40">
        <v>1.5</v>
      </c>
      <c r="K151" s="72">
        <v>0</v>
      </c>
      <c r="L151" s="121"/>
      <c r="N151" s="32"/>
    </row>
    <row r="152" spans="1:14" ht="12.75" customHeight="1" x14ac:dyDescent="0.25">
      <c r="A152" s="56">
        <v>104</v>
      </c>
      <c r="B152" s="71" t="s">
        <v>597</v>
      </c>
      <c r="C152" s="59" t="s">
        <v>598</v>
      </c>
      <c r="D152" s="61">
        <v>16</v>
      </c>
      <c r="E152" s="76">
        <v>2</v>
      </c>
      <c r="F152" s="28">
        <v>0.125</v>
      </c>
      <c r="G152" s="40">
        <v>6.25</v>
      </c>
      <c r="H152" s="75">
        <v>1</v>
      </c>
      <c r="I152" s="28">
        <v>6.25E-2</v>
      </c>
      <c r="J152" s="40">
        <v>8</v>
      </c>
      <c r="K152" s="72">
        <v>0.5</v>
      </c>
      <c r="L152" s="121"/>
      <c r="N152" s="32"/>
    </row>
    <row r="153" spans="1:14" ht="12.75" customHeight="1" x14ac:dyDescent="0.25">
      <c r="A153" s="56">
        <v>105</v>
      </c>
      <c r="B153" s="71" t="s">
        <v>492</v>
      </c>
      <c r="C153" s="59" t="s">
        <v>493</v>
      </c>
      <c r="D153" s="61">
        <v>49</v>
      </c>
      <c r="E153" s="76">
        <v>4</v>
      </c>
      <c r="F153" s="28">
        <v>8.1632653061224483E-2</v>
      </c>
      <c r="G153" s="40">
        <v>1.5</v>
      </c>
      <c r="H153" s="75">
        <v>0</v>
      </c>
      <c r="I153" s="28">
        <v>0</v>
      </c>
      <c r="J153" s="40">
        <v>0</v>
      </c>
      <c r="K153" s="72">
        <v>1</v>
      </c>
      <c r="L153" s="121"/>
      <c r="N153" s="32"/>
    </row>
    <row r="154" spans="1:14" ht="12.75" customHeight="1" x14ac:dyDescent="0.25">
      <c r="A154" s="56">
        <v>106</v>
      </c>
      <c r="B154" s="71" t="s">
        <v>599</v>
      </c>
      <c r="C154" s="59" t="s">
        <v>600</v>
      </c>
      <c r="D154" s="61">
        <v>24</v>
      </c>
      <c r="E154" s="76">
        <v>4</v>
      </c>
      <c r="F154" s="28">
        <v>0.16666666666666666</v>
      </c>
      <c r="G154" s="40">
        <v>1.5</v>
      </c>
      <c r="H154" s="75">
        <v>0</v>
      </c>
      <c r="I154" s="28">
        <v>0</v>
      </c>
      <c r="J154" s="40">
        <v>0</v>
      </c>
      <c r="K154" s="72">
        <v>1</v>
      </c>
      <c r="L154" s="121"/>
      <c r="N154" s="32"/>
    </row>
    <row r="155" spans="1:14" ht="12.75" customHeight="1" x14ac:dyDescent="0.25">
      <c r="A155" s="56">
        <v>107</v>
      </c>
      <c r="B155" s="71" t="s">
        <v>547</v>
      </c>
      <c r="C155" s="59" t="s">
        <v>548</v>
      </c>
      <c r="D155" s="61">
        <v>25</v>
      </c>
      <c r="E155" s="76">
        <v>3</v>
      </c>
      <c r="F155" s="28">
        <v>0.12</v>
      </c>
      <c r="G155" s="40">
        <v>7.333333333333333</v>
      </c>
      <c r="H155" s="75">
        <v>0</v>
      </c>
      <c r="I155" s="28">
        <v>0</v>
      </c>
      <c r="J155" s="40">
        <v>0</v>
      </c>
      <c r="K155" s="72">
        <v>1</v>
      </c>
      <c r="L155" s="121"/>
      <c r="N155" s="32"/>
    </row>
    <row r="156" spans="1:14" ht="12.75" customHeight="1" x14ac:dyDescent="0.25">
      <c r="A156" s="56">
        <v>108</v>
      </c>
      <c r="B156" s="71" t="s">
        <v>633</v>
      </c>
      <c r="C156" s="59" t="s">
        <v>634</v>
      </c>
      <c r="D156" s="61">
        <v>8</v>
      </c>
      <c r="E156" s="76">
        <v>3</v>
      </c>
      <c r="F156" s="28">
        <v>0.375</v>
      </c>
      <c r="G156" s="40">
        <v>7</v>
      </c>
      <c r="H156" s="75">
        <v>0</v>
      </c>
      <c r="I156" s="28">
        <v>0</v>
      </c>
      <c r="J156" s="40">
        <v>0</v>
      </c>
      <c r="K156" s="72">
        <v>1</v>
      </c>
      <c r="L156" s="121"/>
      <c r="N156" s="32"/>
    </row>
    <row r="157" spans="1:14" ht="12.75" customHeight="1" x14ac:dyDescent="0.25">
      <c r="A157" s="56">
        <v>109</v>
      </c>
      <c r="B157" s="71" t="s">
        <v>466</v>
      </c>
      <c r="C157" s="59" t="s">
        <v>467</v>
      </c>
      <c r="D157" s="61">
        <v>89</v>
      </c>
      <c r="E157" s="76">
        <v>3</v>
      </c>
      <c r="F157" s="28">
        <v>3.3707865168539325E-2</v>
      </c>
      <c r="G157" s="40">
        <v>1.5</v>
      </c>
      <c r="H157" s="75">
        <v>0</v>
      </c>
      <c r="I157" s="28">
        <v>0</v>
      </c>
      <c r="J157" s="40">
        <v>0</v>
      </c>
      <c r="K157" s="72">
        <v>1</v>
      </c>
      <c r="L157" s="121"/>
      <c r="N157" s="32"/>
    </row>
    <row r="158" spans="1:14" ht="12.75" customHeight="1" x14ac:dyDescent="0.25">
      <c r="A158" s="56">
        <v>110</v>
      </c>
      <c r="B158" s="71" t="s">
        <v>402</v>
      </c>
      <c r="C158" s="59" t="s">
        <v>403</v>
      </c>
      <c r="D158" s="61">
        <v>52</v>
      </c>
      <c r="E158" s="76">
        <v>3</v>
      </c>
      <c r="F158" s="28">
        <v>5.7692307692307696E-2</v>
      </c>
      <c r="G158" s="40">
        <v>1.5</v>
      </c>
      <c r="H158" s="75">
        <v>0</v>
      </c>
      <c r="I158" s="28">
        <v>0</v>
      </c>
      <c r="J158" s="40">
        <v>0</v>
      </c>
      <c r="K158" s="72">
        <v>1</v>
      </c>
      <c r="L158" s="121"/>
      <c r="N158" s="32"/>
    </row>
    <row r="159" spans="1:14" ht="12.75" customHeight="1" x14ac:dyDescent="0.25">
      <c r="A159" s="56">
        <v>111</v>
      </c>
      <c r="B159" s="71" t="s">
        <v>549</v>
      </c>
      <c r="C159" s="59" t="s">
        <v>550</v>
      </c>
      <c r="D159" s="61">
        <v>12</v>
      </c>
      <c r="E159" s="76">
        <v>2</v>
      </c>
      <c r="F159" s="28">
        <v>0.16666666666666666</v>
      </c>
      <c r="G159" s="40">
        <v>1.5</v>
      </c>
      <c r="H159" s="75">
        <v>0</v>
      </c>
      <c r="I159" s="28">
        <v>0</v>
      </c>
      <c r="J159" s="40">
        <v>0</v>
      </c>
      <c r="K159" s="72">
        <v>1</v>
      </c>
      <c r="L159" s="121"/>
      <c r="N159" s="32"/>
    </row>
    <row r="160" spans="1:14" ht="12.75" customHeight="1" x14ac:dyDescent="0.25">
      <c r="A160" s="56">
        <v>112</v>
      </c>
      <c r="B160" s="71" t="s">
        <v>616</v>
      </c>
      <c r="C160" s="59" t="s">
        <v>617</v>
      </c>
      <c r="D160" s="61">
        <v>16</v>
      </c>
      <c r="E160" s="76">
        <v>1</v>
      </c>
      <c r="F160" s="28">
        <v>6.25E-2</v>
      </c>
      <c r="G160" s="40">
        <v>1.5</v>
      </c>
      <c r="H160" s="75">
        <v>0</v>
      </c>
      <c r="I160" s="28">
        <v>0</v>
      </c>
      <c r="J160" s="40">
        <v>0</v>
      </c>
      <c r="K160" s="72">
        <v>1</v>
      </c>
      <c r="L160" s="121"/>
      <c r="N160" s="32"/>
    </row>
    <row r="161" spans="1:14" ht="12.75" customHeight="1" x14ac:dyDescent="0.25">
      <c r="A161" s="56">
        <v>113</v>
      </c>
      <c r="B161" s="71" t="s">
        <v>618</v>
      </c>
      <c r="C161" s="59" t="s">
        <v>619</v>
      </c>
      <c r="D161" s="61">
        <v>15</v>
      </c>
      <c r="E161" s="76">
        <v>1</v>
      </c>
      <c r="F161" s="28">
        <v>6.6666666666666666E-2</v>
      </c>
      <c r="G161" s="40">
        <v>1.5</v>
      </c>
      <c r="H161" s="75">
        <v>0</v>
      </c>
      <c r="I161" s="28">
        <v>0</v>
      </c>
      <c r="J161" s="40">
        <v>0</v>
      </c>
      <c r="K161" s="72">
        <v>1</v>
      </c>
      <c r="L161" s="121"/>
      <c r="N161" s="32"/>
    </row>
    <row r="162" spans="1:14" ht="12.75" customHeight="1" x14ac:dyDescent="0.25">
      <c r="A162" s="56">
        <v>114</v>
      </c>
      <c r="B162" s="71" t="s">
        <v>537</v>
      </c>
      <c r="C162" s="59" t="s">
        <v>538</v>
      </c>
      <c r="D162" s="61">
        <v>12</v>
      </c>
      <c r="E162" s="76">
        <v>1</v>
      </c>
      <c r="F162" s="28">
        <v>8.3333333333333329E-2</v>
      </c>
      <c r="G162" s="40">
        <v>1.5</v>
      </c>
      <c r="H162" s="75">
        <v>0</v>
      </c>
      <c r="I162" s="28">
        <v>0</v>
      </c>
      <c r="J162" s="40">
        <v>0</v>
      </c>
      <c r="K162" s="72">
        <v>1</v>
      </c>
      <c r="L162" s="121"/>
      <c r="N162" s="32"/>
    </row>
    <row r="163" spans="1:14" ht="12.75" customHeight="1" x14ac:dyDescent="0.25">
      <c r="A163" s="56">
        <v>115</v>
      </c>
      <c r="B163" s="71" t="s">
        <v>545</v>
      </c>
      <c r="C163" s="59" t="s">
        <v>546</v>
      </c>
      <c r="D163" s="61">
        <v>13</v>
      </c>
      <c r="E163" s="76">
        <v>1</v>
      </c>
      <c r="F163" s="28">
        <v>7.6923076923076927E-2</v>
      </c>
      <c r="G163" s="40">
        <v>1.5</v>
      </c>
      <c r="H163" s="75">
        <v>0</v>
      </c>
      <c r="I163" s="28">
        <v>0</v>
      </c>
      <c r="J163" s="40">
        <v>0</v>
      </c>
      <c r="K163" s="72">
        <v>1</v>
      </c>
      <c r="L163" s="121"/>
      <c r="N163" s="32"/>
    </row>
    <row r="164" spans="1:14" ht="12.75" customHeight="1" x14ac:dyDescent="0.25">
      <c r="A164" s="56">
        <v>116</v>
      </c>
      <c r="B164" s="71" t="s">
        <v>635</v>
      </c>
      <c r="C164" s="59" t="s">
        <v>636</v>
      </c>
      <c r="D164" s="61">
        <v>9</v>
      </c>
      <c r="E164" s="76">
        <v>1</v>
      </c>
      <c r="F164" s="28">
        <v>0.1111111111111111</v>
      </c>
      <c r="G164" s="40">
        <v>1.5</v>
      </c>
      <c r="H164" s="75">
        <v>0</v>
      </c>
      <c r="I164" s="28">
        <v>0</v>
      </c>
      <c r="J164" s="40">
        <v>0</v>
      </c>
      <c r="K164" s="72">
        <v>1</v>
      </c>
      <c r="L164" s="121"/>
      <c r="N164" s="32"/>
    </row>
    <row r="165" spans="1:14" ht="12.75" customHeight="1" x14ac:dyDescent="0.25">
      <c r="A165" s="56">
        <v>117</v>
      </c>
      <c r="B165" s="71" t="s">
        <v>637</v>
      </c>
      <c r="C165" s="59" t="s">
        <v>638</v>
      </c>
      <c r="D165" s="61">
        <v>7</v>
      </c>
      <c r="E165" s="76">
        <v>1</v>
      </c>
      <c r="F165" s="28">
        <v>0.14285714285714285</v>
      </c>
      <c r="G165" s="40">
        <v>1.5</v>
      </c>
      <c r="H165" s="75">
        <v>0</v>
      </c>
      <c r="I165" s="28">
        <v>0</v>
      </c>
      <c r="J165" s="40">
        <v>0</v>
      </c>
      <c r="K165" s="72">
        <v>1</v>
      </c>
      <c r="L165" s="121"/>
      <c r="N165" s="32"/>
    </row>
    <row r="166" spans="1:14" ht="12.75" customHeight="1" x14ac:dyDescent="0.25">
      <c r="A166" s="56">
        <v>118</v>
      </c>
      <c r="B166" s="71" t="s">
        <v>522</v>
      </c>
      <c r="C166" s="59" t="s">
        <v>523</v>
      </c>
      <c r="D166" s="61">
        <v>7</v>
      </c>
      <c r="E166" s="76">
        <v>1</v>
      </c>
      <c r="F166" s="28">
        <v>0.14285714285714285</v>
      </c>
      <c r="G166" s="40">
        <v>5</v>
      </c>
      <c r="H166" s="75">
        <v>0</v>
      </c>
      <c r="I166" s="28">
        <v>0</v>
      </c>
      <c r="J166" s="40">
        <v>0</v>
      </c>
      <c r="K166" s="72">
        <v>1</v>
      </c>
      <c r="L166" s="121"/>
      <c r="N166" s="32"/>
    </row>
    <row r="167" spans="1:14" ht="12.75" customHeight="1" x14ac:dyDescent="0.25">
      <c r="A167" s="56">
        <v>119</v>
      </c>
      <c r="B167" s="71" t="s">
        <v>692</v>
      </c>
      <c r="C167" s="59" t="s">
        <v>693</v>
      </c>
      <c r="D167" s="61">
        <v>8</v>
      </c>
      <c r="E167" s="76">
        <v>1</v>
      </c>
      <c r="F167" s="28">
        <v>0.125</v>
      </c>
      <c r="G167" s="40">
        <v>5</v>
      </c>
      <c r="H167" s="75">
        <v>0</v>
      </c>
      <c r="I167" s="28">
        <v>0</v>
      </c>
      <c r="J167" s="40">
        <v>0</v>
      </c>
      <c r="K167" s="72">
        <v>1</v>
      </c>
      <c r="L167" s="121"/>
      <c r="N167" s="32"/>
    </row>
    <row r="168" spans="1:14" ht="12.75" customHeight="1" x14ac:dyDescent="0.25">
      <c r="A168" s="56">
        <v>120</v>
      </c>
      <c r="B168" s="71" t="s">
        <v>452</v>
      </c>
      <c r="C168" s="59" t="s">
        <v>453</v>
      </c>
      <c r="D168" s="61">
        <v>7</v>
      </c>
      <c r="E168" s="76">
        <v>1</v>
      </c>
      <c r="F168" s="28">
        <v>0.14285714285714285</v>
      </c>
      <c r="G168" s="40">
        <v>11</v>
      </c>
      <c r="H168" s="75">
        <v>0</v>
      </c>
      <c r="I168" s="28">
        <v>0</v>
      </c>
      <c r="J168" s="40">
        <v>0</v>
      </c>
      <c r="K168" s="72">
        <v>1</v>
      </c>
      <c r="L168" s="121"/>
      <c r="N168" s="32"/>
    </row>
    <row r="169" spans="1:14" ht="12.75" customHeight="1" x14ac:dyDescent="0.25">
      <c r="A169" s="56">
        <v>121</v>
      </c>
      <c r="B169" s="71" t="s">
        <v>587</v>
      </c>
      <c r="C169" s="59" t="s">
        <v>588</v>
      </c>
      <c r="D169" s="61">
        <v>10</v>
      </c>
      <c r="E169" s="76">
        <v>1</v>
      </c>
      <c r="F169" s="28">
        <v>0.1</v>
      </c>
      <c r="G169" s="40">
        <v>1.5</v>
      </c>
      <c r="H169" s="75">
        <v>0</v>
      </c>
      <c r="I169" s="28">
        <v>0</v>
      </c>
      <c r="J169" s="40">
        <v>0</v>
      </c>
      <c r="K169" s="72">
        <v>1</v>
      </c>
      <c r="L169" s="121"/>
      <c r="N169" s="32"/>
    </row>
    <row r="170" spans="1:14" ht="12.75" customHeight="1" x14ac:dyDescent="0.25">
      <c r="A170" s="56">
        <v>122</v>
      </c>
      <c r="B170" s="71" t="s">
        <v>595</v>
      </c>
      <c r="C170" s="59" t="s">
        <v>596</v>
      </c>
      <c r="D170" s="61">
        <v>26</v>
      </c>
      <c r="E170" s="76">
        <v>1</v>
      </c>
      <c r="F170" s="28">
        <v>3.8461538461538464E-2</v>
      </c>
      <c r="G170" s="40">
        <v>1.5</v>
      </c>
      <c r="H170" s="75">
        <v>0</v>
      </c>
      <c r="I170" s="28">
        <v>0</v>
      </c>
      <c r="J170" s="40">
        <v>0</v>
      </c>
      <c r="K170" s="72">
        <v>1</v>
      </c>
      <c r="L170" s="121"/>
      <c r="N170" s="32"/>
    </row>
    <row r="171" spans="1:14" ht="12.75" customHeight="1" x14ac:dyDescent="0.25">
      <c r="A171" s="56">
        <v>123</v>
      </c>
      <c r="B171" s="71" t="s">
        <v>706</v>
      </c>
      <c r="C171" s="59" t="s">
        <v>707</v>
      </c>
      <c r="D171" s="61">
        <v>32</v>
      </c>
      <c r="E171" s="76">
        <v>1</v>
      </c>
      <c r="F171" s="28">
        <v>3.125E-2</v>
      </c>
      <c r="G171" s="40">
        <v>1.5</v>
      </c>
      <c r="H171" s="75">
        <v>0</v>
      </c>
      <c r="I171" s="28">
        <v>0</v>
      </c>
      <c r="J171" s="40">
        <v>0</v>
      </c>
      <c r="K171" s="72">
        <v>1</v>
      </c>
      <c r="L171" s="121"/>
      <c r="N171" s="131"/>
    </row>
    <row r="172" spans="1:14" ht="12.75" customHeight="1" x14ac:dyDescent="0.25">
      <c r="A172" s="56">
        <v>124</v>
      </c>
      <c r="B172" s="71" t="s">
        <v>603</v>
      </c>
      <c r="C172" s="59" t="s">
        <v>604</v>
      </c>
      <c r="D172" s="61">
        <v>1</v>
      </c>
      <c r="E172" s="76">
        <v>1</v>
      </c>
      <c r="F172" s="28">
        <v>1</v>
      </c>
      <c r="G172" s="40">
        <v>15.5</v>
      </c>
      <c r="H172" s="75">
        <v>0</v>
      </c>
      <c r="I172" s="28">
        <v>0</v>
      </c>
      <c r="J172" s="40">
        <v>0</v>
      </c>
      <c r="K172" s="72">
        <v>1</v>
      </c>
      <c r="L172" s="121"/>
      <c r="N172" s="131"/>
    </row>
    <row r="173" spans="1:14" ht="12.75" customHeight="1" x14ac:dyDescent="0.25">
      <c r="A173" s="56">
        <v>125</v>
      </c>
      <c r="B173" s="71" t="s">
        <v>442</v>
      </c>
      <c r="C173" s="59" t="s">
        <v>443</v>
      </c>
      <c r="D173" s="61">
        <v>26</v>
      </c>
      <c r="E173" s="76">
        <v>0</v>
      </c>
      <c r="F173" s="28">
        <v>0</v>
      </c>
      <c r="G173" s="40">
        <v>0</v>
      </c>
      <c r="H173" s="75">
        <v>0</v>
      </c>
      <c r="I173" s="28">
        <v>0</v>
      </c>
      <c r="J173" s="40">
        <v>0</v>
      </c>
      <c r="K173" s="72" t="s">
        <v>727</v>
      </c>
      <c r="L173" s="121"/>
      <c r="N173" s="32"/>
    </row>
    <row r="174" spans="1:14" ht="12.75" customHeight="1" x14ac:dyDescent="0.25">
      <c r="A174" s="56">
        <v>126</v>
      </c>
      <c r="B174" s="71" t="s">
        <v>647</v>
      </c>
      <c r="C174" s="59" t="s">
        <v>648</v>
      </c>
      <c r="D174" s="61">
        <v>25</v>
      </c>
      <c r="E174" s="76">
        <v>0</v>
      </c>
      <c r="F174" s="28">
        <v>0</v>
      </c>
      <c r="G174" s="40">
        <v>0</v>
      </c>
      <c r="H174" s="75">
        <v>0</v>
      </c>
      <c r="I174" s="28">
        <v>0</v>
      </c>
      <c r="J174" s="40">
        <v>0</v>
      </c>
      <c r="K174" s="72" t="s">
        <v>727</v>
      </c>
      <c r="L174" s="121"/>
      <c r="N174" s="32"/>
    </row>
    <row r="175" spans="1:14" ht="12.75" customHeight="1" x14ac:dyDescent="0.25">
      <c r="A175" s="56">
        <v>127</v>
      </c>
      <c r="B175" s="71" t="s">
        <v>524</v>
      </c>
      <c r="C175" s="59" t="s">
        <v>525</v>
      </c>
      <c r="D175" s="61">
        <v>17</v>
      </c>
      <c r="E175" s="76">
        <v>0</v>
      </c>
      <c r="F175" s="28">
        <v>0</v>
      </c>
      <c r="G175" s="40">
        <v>0</v>
      </c>
      <c r="H175" s="75">
        <v>0</v>
      </c>
      <c r="I175" s="28">
        <v>0</v>
      </c>
      <c r="J175" s="40">
        <v>0</v>
      </c>
      <c r="K175" s="72" t="s">
        <v>727</v>
      </c>
      <c r="L175" s="121"/>
      <c r="N175" s="131"/>
    </row>
    <row r="176" spans="1:14" ht="12.75" customHeight="1" x14ac:dyDescent="0.25">
      <c r="A176" s="56">
        <v>128</v>
      </c>
      <c r="B176" s="71" t="s">
        <v>639</v>
      </c>
      <c r="C176" s="59" t="s">
        <v>640</v>
      </c>
      <c r="D176" s="61">
        <v>9</v>
      </c>
      <c r="E176" s="76">
        <v>0</v>
      </c>
      <c r="F176" s="28">
        <v>0</v>
      </c>
      <c r="G176" s="40">
        <v>0</v>
      </c>
      <c r="H176" s="75">
        <v>0</v>
      </c>
      <c r="I176" s="28">
        <v>0</v>
      </c>
      <c r="J176" s="40">
        <v>0</v>
      </c>
      <c r="K176" s="72" t="s">
        <v>727</v>
      </c>
      <c r="L176" s="121"/>
      <c r="N176" s="32"/>
    </row>
    <row r="177" spans="1:14" ht="12.75" customHeight="1" x14ac:dyDescent="0.25">
      <c r="A177" s="56">
        <v>129</v>
      </c>
      <c r="B177" s="71" t="s">
        <v>535</v>
      </c>
      <c r="C177" s="59" t="s">
        <v>536</v>
      </c>
      <c r="D177" s="61">
        <v>8</v>
      </c>
      <c r="E177" s="76">
        <v>0</v>
      </c>
      <c r="F177" s="28">
        <v>0</v>
      </c>
      <c r="G177" s="40">
        <v>0</v>
      </c>
      <c r="H177" s="75">
        <v>0</v>
      </c>
      <c r="I177" s="28">
        <v>0</v>
      </c>
      <c r="J177" s="40">
        <v>0</v>
      </c>
      <c r="K177" s="72" t="s">
        <v>727</v>
      </c>
      <c r="L177" s="121"/>
      <c r="N177" s="32"/>
    </row>
    <row r="178" spans="1:14" ht="12.75" customHeight="1" x14ac:dyDescent="0.25">
      <c r="A178" s="56">
        <v>130</v>
      </c>
      <c r="B178" s="71" t="s">
        <v>498</v>
      </c>
      <c r="C178" s="59" t="s">
        <v>499</v>
      </c>
      <c r="D178" s="61">
        <v>7</v>
      </c>
      <c r="E178" s="76">
        <v>0</v>
      </c>
      <c r="F178" s="28">
        <v>0</v>
      </c>
      <c r="G178" s="40">
        <v>0</v>
      </c>
      <c r="H178" s="75">
        <v>0</v>
      </c>
      <c r="I178" s="28">
        <v>0</v>
      </c>
      <c r="J178" s="40">
        <v>0</v>
      </c>
      <c r="K178" s="72" t="s">
        <v>727</v>
      </c>
      <c r="L178" s="121"/>
      <c r="N178" s="131"/>
    </row>
    <row r="179" spans="1:14" ht="12.75" customHeight="1" x14ac:dyDescent="0.25">
      <c r="A179" s="56">
        <v>131</v>
      </c>
      <c r="B179" s="71" t="s">
        <v>419</v>
      </c>
      <c r="C179" s="59" t="s">
        <v>420</v>
      </c>
      <c r="D179" s="61">
        <v>7</v>
      </c>
      <c r="E179" s="76">
        <v>0</v>
      </c>
      <c r="F179" s="28">
        <v>0</v>
      </c>
      <c r="G179" s="40">
        <v>0</v>
      </c>
      <c r="H179" s="75">
        <v>0</v>
      </c>
      <c r="I179" s="28">
        <v>0</v>
      </c>
      <c r="J179" s="40">
        <v>0</v>
      </c>
      <c r="K179" s="72" t="s">
        <v>727</v>
      </c>
      <c r="L179" s="121"/>
      <c r="N179" s="32"/>
    </row>
    <row r="180" spans="1:14" ht="12.75" customHeight="1" x14ac:dyDescent="0.25">
      <c r="A180" s="56">
        <v>132</v>
      </c>
      <c r="B180" s="71" t="s">
        <v>688</v>
      </c>
      <c r="C180" s="59" t="s">
        <v>689</v>
      </c>
      <c r="D180" s="61">
        <v>6</v>
      </c>
      <c r="E180" s="76">
        <v>0</v>
      </c>
      <c r="F180" s="28">
        <v>0</v>
      </c>
      <c r="G180" s="40">
        <v>0</v>
      </c>
      <c r="H180" s="75">
        <v>0</v>
      </c>
      <c r="I180" s="28">
        <v>0</v>
      </c>
      <c r="J180" s="40">
        <v>0</v>
      </c>
      <c r="K180" s="72" t="s">
        <v>727</v>
      </c>
      <c r="L180" s="121"/>
      <c r="N180" s="32"/>
    </row>
    <row r="181" spans="1:14" ht="12.75" customHeight="1" x14ac:dyDescent="0.25">
      <c r="A181" s="56">
        <v>133</v>
      </c>
      <c r="B181" s="71" t="s">
        <v>582</v>
      </c>
      <c r="C181" s="59" t="s">
        <v>583</v>
      </c>
      <c r="D181" s="61">
        <v>5</v>
      </c>
      <c r="E181" s="76">
        <v>0</v>
      </c>
      <c r="F181" s="28">
        <v>0</v>
      </c>
      <c r="G181" s="40">
        <v>0</v>
      </c>
      <c r="H181" s="75">
        <v>0</v>
      </c>
      <c r="I181" s="28">
        <v>0</v>
      </c>
      <c r="J181" s="40">
        <v>0</v>
      </c>
      <c r="K181" s="72" t="s">
        <v>727</v>
      </c>
      <c r="L181" s="121"/>
      <c r="N181" s="131"/>
    </row>
    <row r="182" spans="1:14" ht="12.75" customHeight="1" x14ac:dyDescent="0.25">
      <c r="A182" s="56">
        <v>134</v>
      </c>
      <c r="B182" s="71" t="s">
        <v>543</v>
      </c>
      <c r="C182" s="59" t="s">
        <v>544</v>
      </c>
      <c r="D182" s="61">
        <v>4</v>
      </c>
      <c r="E182" s="76">
        <v>0</v>
      </c>
      <c r="F182" s="28">
        <v>0</v>
      </c>
      <c r="G182" s="40">
        <v>0</v>
      </c>
      <c r="H182" s="75">
        <v>0</v>
      </c>
      <c r="I182" s="28">
        <v>0</v>
      </c>
      <c r="J182" s="40">
        <v>0</v>
      </c>
      <c r="K182" s="72" t="s">
        <v>727</v>
      </c>
      <c r="L182" s="121"/>
      <c r="N182" s="32"/>
    </row>
    <row r="183" spans="1:14" ht="12.75" customHeight="1" x14ac:dyDescent="0.25">
      <c r="A183" s="56">
        <v>135</v>
      </c>
      <c r="B183" s="71" t="s">
        <v>514</v>
      </c>
      <c r="C183" s="59" t="s">
        <v>515</v>
      </c>
      <c r="D183" s="61">
        <v>4</v>
      </c>
      <c r="E183" s="76">
        <v>0</v>
      </c>
      <c r="F183" s="28">
        <v>0</v>
      </c>
      <c r="G183" s="40">
        <v>0</v>
      </c>
      <c r="H183" s="75">
        <v>0</v>
      </c>
      <c r="I183" s="28">
        <v>0</v>
      </c>
      <c r="J183" s="40">
        <v>0</v>
      </c>
      <c r="K183" s="72" t="s">
        <v>727</v>
      </c>
      <c r="L183" s="121"/>
      <c r="N183" s="32"/>
    </row>
    <row r="184" spans="1:14" ht="12.75" customHeight="1" x14ac:dyDescent="0.25">
      <c r="A184" s="56">
        <v>136</v>
      </c>
      <c r="B184" s="71" t="s">
        <v>520</v>
      </c>
      <c r="C184" s="59" t="s">
        <v>521</v>
      </c>
      <c r="D184" s="61">
        <v>4</v>
      </c>
      <c r="E184" s="76">
        <v>0</v>
      </c>
      <c r="F184" s="28">
        <v>0</v>
      </c>
      <c r="G184" s="40">
        <v>0</v>
      </c>
      <c r="H184" s="75">
        <v>0</v>
      </c>
      <c r="I184" s="28">
        <v>0</v>
      </c>
      <c r="J184" s="40">
        <v>0</v>
      </c>
      <c r="K184" s="72" t="s">
        <v>727</v>
      </c>
      <c r="L184" s="121"/>
      <c r="N184" s="131"/>
    </row>
    <row r="185" spans="1:14" ht="12.75" customHeight="1" x14ac:dyDescent="0.25">
      <c r="A185" s="56">
        <v>137</v>
      </c>
      <c r="B185" s="71" t="s">
        <v>690</v>
      </c>
      <c r="C185" s="59" t="s">
        <v>691</v>
      </c>
      <c r="D185" s="61">
        <v>3</v>
      </c>
      <c r="E185" s="76">
        <v>0</v>
      </c>
      <c r="F185" s="28">
        <v>0</v>
      </c>
      <c r="G185" s="40">
        <v>0</v>
      </c>
      <c r="H185" s="75">
        <v>0</v>
      </c>
      <c r="I185" s="28">
        <v>0</v>
      </c>
      <c r="J185" s="40">
        <v>0</v>
      </c>
      <c r="K185" s="72" t="s">
        <v>727</v>
      </c>
      <c r="L185" s="121"/>
      <c r="N185" s="32"/>
    </row>
    <row r="186" spans="1:14" ht="12.75" customHeight="1" x14ac:dyDescent="0.25">
      <c r="A186" s="162"/>
      <c r="B186" s="155"/>
      <c r="E186" s="128"/>
      <c r="G186" s="137"/>
      <c r="H186" s="54"/>
      <c r="J186" s="137"/>
      <c r="K186" s="39" t="s">
        <v>55</v>
      </c>
      <c r="N186" s="131"/>
    </row>
    <row r="187" spans="1:14" ht="12.75" customHeight="1" x14ac:dyDescent="0.25">
      <c r="A187" s="162"/>
      <c r="B187" s="63" t="s">
        <v>748</v>
      </c>
      <c r="D187" s="62">
        <v>27833</v>
      </c>
      <c r="E187" s="62">
        <v>2669</v>
      </c>
      <c r="F187" s="165">
        <v>9.5893363992383143E-2</v>
      </c>
      <c r="G187" s="64"/>
      <c r="H187" s="62">
        <v>1220</v>
      </c>
      <c r="I187" s="165">
        <v>4.3832860273775733E-2</v>
      </c>
      <c r="J187" s="64"/>
      <c r="K187" s="127">
        <v>0.54289996253278383</v>
      </c>
      <c r="L187" s="203"/>
      <c r="N187" s="131"/>
    </row>
    <row r="188" spans="1:14" ht="12.75" customHeight="1" x14ac:dyDescent="0.25">
      <c r="A188" s="162"/>
      <c r="B188" s="155"/>
      <c r="C188" s="163"/>
      <c r="D188" s="157"/>
      <c r="E188" s="157"/>
      <c r="F188" s="158"/>
      <c r="G188" s="159"/>
      <c r="H188" s="157"/>
      <c r="I188" s="158"/>
      <c r="J188" s="159"/>
      <c r="K188" s="160"/>
      <c r="L188" s="121"/>
      <c r="N188" s="131"/>
    </row>
    <row r="189" spans="1:14" ht="12.75" customHeight="1" x14ac:dyDescent="0.25">
      <c r="A189" s="162"/>
      <c r="B189" s="155"/>
      <c r="C189" s="163"/>
      <c r="D189" s="157"/>
      <c r="E189" s="157"/>
      <c r="F189" s="158"/>
      <c r="G189" s="159"/>
      <c r="H189" s="157"/>
      <c r="I189" s="158"/>
      <c r="J189" s="159"/>
      <c r="K189" s="160"/>
      <c r="L189" s="121"/>
      <c r="N189" s="32"/>
    </row>
    <row r="190" spans="1:14" ht="12.75" customHeight="1" x14ac:dyDescent="0.25">
      <c r="A190" s="162"/>
      <c r="B190" s="155"/>
      <c r="C190" s="163"/>
      <c r="D190" s="164"/>
      <c r="E190" s="157"/>
      <c r="F190" s="158"/>
      <c r="G190" s="159"/>
      <c r="H190" s="157"/>
      <c r="I190" s="158"/>
      <c r="J190" s="159"/>
      <c r="K190" s="160"/>
      <c r="L190" s="121"/>
      <c r="N190" s="131"/>
    </row>
    <row r="191" spans="1:14" ht="12.75" customHeight="1" x14ac:dyDescent="0.25">
      <c r="A191" s="162"/>
      <c r="B191" s="155"/>
      <c r="C191" s="163"/>
      <c r="D191" s="157"/>
      <c r="E191" s="157"/>
      <c r="F191" s="158"/>
      <c r="G191" s="159"/>
      <c r="H191" s="157"/>
      <c r="I191" s="158"/>
      <c r="J191" s="159"/>
      <c r="K191" s="160"/>
      <c r="L191" s="121"/>
      <c r="N191" s="131"/>
    </row>
    <row r="192" spans="1:14" ht="12.75" customHeight="1" x14ac:dyDescent="0.25">
      <c r="A192" s="162"/>
      <c r="B192" s="155"/>
      <c r="C192" s="163"/>
      <c r="D192" s="164"/>
      <c r="E192" s="157"/>
      <c r="F192" s="158"/>
      <c r="G192" s="159"/>
      <c r="H192" s="157"/>
      <c r="I192" s="158"/>
      <c r="J192" s="159"/>
      <c r="K192" s="160"/>
      <c r="L192" s="121"/>
      <c r="N192" s="131"/>
    </row>
    <row r="193" spans="1:14" ht="12.75" customHeight="1" x14ac:dyDescent="0.25">
      <c r="A193" s="162"/>
      <c r="B193" s="155"/>
      <c r="C193" s="163"/>
      <c r="D193" s="157"/>
      <c r="E193" s="157"/>
      <c r="F193" s="158"/>
      <c r="G193" s="159"/>
      <c r="H193" s="157"/>
      <c r="I193" s="158"/>
      <c r="J193" s="159"/>
      <c r="K193" s="160"/>
      <c r="L193" s="121"/>
      <c r="N193" s="131"/>
    </row>
    <row r="194" spans="1:14" ht="12.75" customHeight="1" x14ac:dyDescent="0.25">
      <c r="A194" s="162"/>
      <c r="B194" s="155"/>
      <c r="C194" s="163"/>
      <c r="D194" s="157"/>
      <c r="E194" s="157"/>
      <c r="F194" s="158"/>
      <c r="G194" s="159"/>
      <c r="H194" s="157"/>
      <c r="I194" s="158"/>
      <c r="J194" s="159"/>
      <c r="K194" s="160"/>
      <c r="L194" s="121"/>
      <c r="N194" s="32"/>
    </row>
    <row r="195" spans="1:14" ht="12.75" customHeight="1" x14ac:dyDescent="0.25">
      <c r="A195" s="162"/>
      <c r="B195" s="155"/>
      <c r="C195" s="163"/>
      <c r="D195" s="157"/>
      <c r="E195" s="157"/>
      <c r="F195" s="158"/>
      <c r="G195" s="159"/>
      <c r="H195" s="157"/>
      <c r="I195" s="158"/>
      <c r="J195" s="159"/>
      <c r="K195" s="160"/>
      <c r="L195" s="121"/>
      <c r="N195" s="32"/>
    </row>
    <row r="196" spans="1:14" ht="12.75" customHeight="1" x14ac:dyDescent="0.25">
      <c r="A196" s="162"/>
      <c r="B196" s="155"/>
      <c r="C196" s="163"/>
      <c r="D196" s="157"/>
      <c r="E196" s="157"/>
      <c r="F196" s="158"/>
      <c r="G196" s="159"/>
      <c r="H196" s="157"/>
      <c r="I196" s="158"/>
      <c r="J196" s="159"/>
      <c r="K196" s="160"/>
      <c r="L196" s="121"/>
      <c r="N196" s="32"/>
    </row>
    <row r="197" spans="1:14" ht="12.75" customHeight="1" x14ac:dyDescent="0.25">
      <c r="A197" s="162"/>
      <c r="B197" s="155"/>
      <c r="C197" s="163"/>
      <c r="D197" s="157"/>
      <c r="E197" s="157"/>
      <c r="F197" s="158"/>
      <c r="G197" s="159"/>
      <c r="H197" s="157"/>
      <c r="I197" s="158"/>
      <c r="J197" s="159"/>
      <c r="K197" s="160"/>
      <c r="L197" s="121"/>
      <c r="N197" s="32"/>
    </row>
    <row r="198" spans="1:14" ht="12.75" customHeight="1" x14ac:dyDescent="0.25">
      <c r="A198" s="162"/>
      <c r="B198" s="155"/>
      <c r="C198" s="163"/>
      <c r="D198" s="157"/>
      <c r="E198" s="157"/>
      <c r="F198" s="158"/>
      <c r="G198" s="159"/>
      <c r="H198" s="157"/>
      <c r="I198" s="158"/>
      <c r="J198" s="159"/>
      <c r="K198" s="160"/>
      <c r="L198" s="121"/>
      <c r="N198" s="32"/>
    </row>
    <row r="199" spans="1:14" ht="12.75" customHeight="1" x14ac:dyDescent="0.25">
      <c r="A199" s="162"/>
      <c r="B199" s="155"/>
      <c r="C199" s="163"/>
      <c r="D199" s="157"/>
      <c r="E199" s="157"/>
      <c r="F199" s="158"/>
      <c r="G199" s="159"/>
      <c r="H199" s="157"/>
      <c r="I199" s="158"/>
      <c r="J199" s="159"/>
      <c r="K199" s="160"/>
      <c r="L199" s="121"/>
      <c r="N199" s="32"/>
    </row>
    <row r="200" spans="1:14" ht="12.75" customHeight="1" x14ac:dyDescent="0.25">
      <c r="A200" s="162"/>
      <c r="B200" s="155"/>
      <c r="C200" s="163"/>
      <c r="D200" s="157"/>
      <c r="E200" s="157"/>
      <c r="F200" s="158"/>
      <c r="G200" s="159"/>
      <c r="H200" s="157"/>
      <c r="I200" s="158"/>
      <c r="J200" s="159"/>
      <c r="K200" s="160"/>
      <c r="L200" s="121"/>
      <c r="N200" s="32"/>
    </row>
    <row r="201" spans="1:14" ht="12.75" customHeight="1" x14ac:dyDescent="0.25">
      <c r="A201" s="162"/>
      <c r="B201" s="155"/>
      <c r="C201" s="163"/>
      <c r="D201" s="157"/>
      <c r="E201" s="157"/>
      <c r="F201" s="158"/>
      <c r="G201" s="159"/>
      <c r="H201" s="157"/>
      <c r="I201" s="158"/>
      <c r="J201" s="159"/>
      <c r="K201" s="160"/>
      <c r="N201" s="32"/>
    </row>
    <row r="202" spans="1:14" ht="12.75" customHeight="1" x14ac:dyDescent="0.25">
      <c r="A202" s="162"/>
      <c r="B202" s="155"/>
      <c r="C202" s="163"/>
      <c r="D202" s="157"/>
      <c r="E202" s="157"/>
      <c r="F202" s="158"/>
      <c r="G202" s="159"/>
      <c r="H202" s="157"/>
      <c r="I202" s="158"/>
      <c r="J202" s="159"/>
      <c r="K202" s="160"/>
      <c r="N202" s="32"/>
    </row>
    <row r="203" spans="1:14" ht="12.75" customHeight="1" x14ac:dyDescent="0.25">
      <c r="A203" s="162"/>
      <c r="B203" s="155"/>
      <c r="C203" s="163"/>
      <c r="D203" s="157"/>
      <c r="E203" s="157"/>
      <c r="F203" s="158"/>
      <c r="G203" s="159"/>
      <c r="H203" s="157"/>
      <c r="I203" s="158"/>
      <c r="J203" s="159"/>
      <c r="K203" s="160"/>
      <c r="N203" s="32"/>
    </row>
    <row r="204" spans="1:14" ht="12.75" customHeight="1" x14ac:dyDescent="0.25">
      <c r="A204" s="162"/>
      <c r="B204" s="155"/>
      <c r="C204" s="163"/>
      <c r="D204" s="157"/>
      <c r="E204" s="157"/>
      <c r="F204" s="158"/>
      <c r="G204" s="159"/>
      <c r="H204" s="157"/>
      <c r="I204" s="158"/>
      <c r="J204" s="159"/>
      <c r="K204" s="160"/>
      <c r="N204" s="32"/>
    </row>
    <row r="205" spans="1:14" ht="12.75" customHeight="1" x14ac:dyDescent="0.25">
      <c r="A205" s="162"/>
      <c r="B205" s="155"/>
      <c r="C205" s="163"/>
      <c r="D205" s="157"/>
      <c r="E205" s="157"/>
      <c r="F205" s="158"/>
      <c r="G205" s="159"/>
      <c r="H205" s="157"/>
      <c r="I205" s="158"/>
      <c r="J205" s="159"/>
      <c r="K205" s="160"/>
      <c r="N205" s="32"/>
    </row>
    <row r="206" spans="1:14" ht="12.75" customHeight="1" x14ac:dyDescent="0.25">
      <c r="A206" s="31"/>
      <c r="B206" s="47"/>
      <c r="D206" s="62"/>
      <c r="E206" s="63"/>
      <c r="F206" s="64"/>
      <c r="G206" s="65"/>
      <c r="H206" s="66"/>
      <c r="I206" s="64"/>
      <c r="K206" s="167"/>
      <c r="L206" s="121"/>
      <c r="N206" s="39"/>
    </row>
    <row r="207" spans="1:14" ht="12.75" customHeight="1" x14ac:dyDescent="0.25">
      <c r="A207" s="31"/>
      <c r="B207" s="32"/>
      <c r="L207" s="121"/>
    </row>
    <row r="208" spans="1:14" ht="12.75" customHeight="1" x14ac:dyDescent="0.25">
      <c r="A208" s="31"/>
      <c r="B208" s="32"/>
      <c r="C208" s="33"/>
      <c r="L208" s="121"/>
    </row>
    <row r="209" spans="10:12" ht="12.75" customHeight="1" x14ac:dyDescent="0.25">
      <c r="L209" s="121"/>
    </row>
    <row r="210" spans="10:12" ht="12.75" customHeight="1" x14ac:dyDescent="0.25">
      <c r="L210" s="121"/>
    </row>
    <row r="211" spans="10:12" ht="12.75" customHeight="1" x14ac:dyDescent="0.25">
      <c r="L211" s="121"/>
    </row>
    <row r="212" spans="10:12" ht="12.75" customHeight="1" x14ac:dyDescent="0.25">
      <c r="J212" s="30"/>
      <c r="K212" s="168"/>
      <c r="L212" s="121"/>
    </row>
    <row r="213" spans="10:12" ht="12.75" customHeight="1" x14ac:dyDescent="0.25">
      <c r="J213" s="30"/>
      <c r="K213" s="168"/>
    </row>
    <row r="214" spans="10:12" ht="12.75" customHeight="1" x14ac:dyDescent="0.25">
      <c r="J214" s="30"/>
      <c r="K214" s="168"/>
    </row>
    <row r="215" spans="10:12" ht="12.75" customHeight="1" x14ac:dyDescent="0.25">
      <c r="J215" s="30"/>
      <c r="K215" s="168"/>
    </row>
    <row r="216" spans="10:12" ht="12.75" customHeight="1" x14ac:dyDescent="0.25">
      <c r="J216" s="30"/>
      <c r="K216" s="168"/>
    </row>
    <row r="217" spans="10:12" ht="12.75" customHeight="1" x14ac:dyDescent="0.25">
      <c r="J217" s="30"/>
      <c r="K217" s="168"/>
    </row>
    <row r="218" spans="10:12" ht="12.75" customHeight="1" x14ac:dyDescent="0.25">
      <c r="J218" s="30"/>
      <c r="K218" s="168"/>
    </row>
    <row r="219" spans="10:12" ht="12.75" customHeight="1" x14ac:dyDescent="0.25">
      <c r="J219" s="30"/>
      <c r="K219" s="168"/>
    </row>
    <row r="220" spans="10:12" ht="12.75" customHeight="1" x14ac:dyDescent="0.25">
      <c r="J220" s="30"/>
      <c r="K220" s="168"/>
    </row>
    <row r="221" spans="10:12" ht="15.75" customHeight="1" x14ac:dyDescent="0.25">
      <c r="K221" s="169"/>
    </row>
    <row r="222" spans="10:12" ht="15" x14ac:dyDescent="0.25"/>
    <row r="223" spans="10:12" ht="15" x14ac:dyDescent="0.25"/>
  </sheetData>
  <conditionalFormatting sqref="F188:F200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{E8583BBF-2C10-4BA2-8221-23814772F0F9}</x14:id>
        </ext>
      </extLst>
    </cfRule>
  </conditionalFormatting>
  <conditionalFormatting sqref="F201:F205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{AB26AF25-BF63-42B3-83A7-6C1E2320B3B0}</x14:id>
        </ext>
      </extLst>
    </cfRule>
  </conditionalFormatting>
  <conditionalFormatting sqref="I188:I20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{CE9658EC-2462-4F5F-9B1A-609AF2BC97A8}</x14:id>
        </ext>
      </extLst>
    </cfRule>
  </conditionalFormatting>
  <conditionalFormatting sqref="I201:I205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{C5CA296A-ED0F-4A19-9E5F-AA0FF397227C}</x14:id>
        </ext>
      </extLst>
    </cfRule>
  </conditionalFormatting>
  <conditionalFormatting sqref="F49:F18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{D49155C4-CA7D-40EB-92B3-426E7781C709}</x14:id>
        </ext>
      </extLst>
    </cfRule>
  </conditionalFormatting>
  <conditionalFormatting sqref="I49:I18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{F29BEDA0-B3A4-4687-A7F2-AA735D4CC6EE}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583BBF-2C10-4BA2-8221-23814772F0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F188:F200</xm:sqref>
        </x14:conditionalFormatting>
        <x14:conditionalFormatting xmlns:xm="http://schemas.microsoft.com/office/excel/2006/main">
          <x14:cfRule type="dataBar" id="{AB26AF25-BF63-42B3-83A7-6C1E2320B3B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F201:F205</xm:sqref>
        </x14:conditionalFormatting>
        <x14:conditionalFormatting xmlns:xm="http://schemas.microsoft.com/office/excel/2006/main">
          <x14:cfRule type="dataBar" id="{CE9658EC-2462-4F5F-9B1A-609AF2BC97A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I188:I200</xm:sqref>
        </x14:conditionalFormatting>
        <x14:conditionalFormatting xmlns:xm="http://schemas.microsoft.com/office/excel/2006/main">
          <x14:cfRule type="dataBar" id="{C5CA296A-ED0F-4A19-9E5F-AA0FF397227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I201:I205</xm:sqref>
        </x14:conditionalFormatting>
        <x14:conditionalFormatting xmlns:xm="http://schemas.microsoft.com/office/excel/2006/main">
          <x14:cfRule type="dataBar" id="{D49155C4-CA7D-40EB-92B3-426E7781C7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F49:F185</xm:sqref>
        </x14:conditionalFormatting>
        <x14:conditionalFormatting xmlns:xm="http://schemas.microsoft.com/office/excel/2006/main">
          <x14:cfRule type="dataBar" id="{F29BEDA0-B3A4-4687-A7F2-AA735D4CC6E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I49:I185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11</vt:i4>
      </vt:variant>
      <vt:variant>
        <vt:lpstr>Pomenované rozsahy</vt:lpstr>
      </vt:variant>
      <vt:variant>
        <vt:i4>3</vt:i4>
      </vt:variant>
    </vt:vector>
  </HeadingPairs>
  <TitlesOfParts>
    <vt:vector size="14" baseType="lpstr">
      <vt:lpstr>titul</vt:lpstr>
      <vt:lpstr>anotácia</vt:lpstr>
      <vt:lpstr>D</vt:lpstr>
      <vt:lpstr>F</vt:lpstr>
      <vt:lpstr>H</vt:lpstr>
      <vt:lpstr>J</vt:lpstr>
      <vt:lpstr>K</vt:lpstr>
      <vt:lpstr>L</vt:lpstr>
      <vt:lpstr>M</vt:lpstr>
      <vt:lpstr>N</vt:lpstr>
      <vt:lpstr>Q</vt:lpstr>
      <vt:lpstr>anotácia!Oblasť_tlače</vt:lpstr>
      <vt:lpstr>D!Oblasť_tlače</vt:lpstr>
      <vt:lpstr>titul!Oblasť_tlače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 Stefan</dc:creator>
  <cp:lastModifiedBy>Dian Stefan</cp:lastModifiedBy>
  <cp:lastPrinted>2023-08-24T14:10:40Z</cp:lastPrinted>
  <dcterms:created xsi:type="dcterms:W3CDTF">2021-07-28T10:16:24Z</dcterms:created>
  <dcterms:modified xsi:type="dcterms:W3CDTF">2023-08-24T14:26:36Z</dcterms:modified>
</cp:coreProperties>
</file>