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0" windowWidth="22572" windowHeight="10992" tabRatio="992" activeTab="1"/>
  </bookViews>
  <sheets>
    <sheet name="Materské školy 1989 - 2004" sheetId="1" r:id="rId1"/>
    <sheet name="Materské školy 2005 -" sheetId="2" r:id="rId2"/>
  </sheets>
  <definedNames>
    <definedName name="_xlnm.Print_Titles" localSheetId="1">'Materské školy 2005 -'!$1:$5</definedName>
    <definedName name="_xlnm.Print_Area" localSheetId="1">'Materské školy 2005 -'!$A$1:$N$82</definedName>
  </definedNames>
  <calcPr fullCalcOnLoad="1"/>
</workbook>
</file>

<file path=xl/sharedStrings.xml><?xml version="1.0" encoding="utf-8"?>
<sst xmlns="http://schemas.openxmlformats.org/spreadsheetml/2006/main" count="321" uniqueCount="25">
  <si>
    <t>Materské, špeciálne materské a materské školy pri ostatných výchovných zariadeniach 3/ 4/</t>
  </si>
  <si>
    <t>Materské školy</t>
  </si>
  <si>
    <t>Špeciálne materské školy</t>
  </si>
  <si>
    <t>MŠ pri ostatných výchovných zariadeniach</t>
  </si>
  <si>
    <t>Rok</t>
  </si>
  <si>
    <t>počet</t>
  </si>
  <si>
    <t>škôl</t>
  </si>
  <si>
    <t>učiteľov</t>
  </si>
  <si>
    <t>tried</t>
  </si>
  <si>
    <t>detí</t>
  </si>
  <si>
    <t>1/</t>
  </si>
  <si>
    <t>2/</t>
  </si>
  <si>
    <t>štátne</t>
  </si>
  <si>
    <t>.</t>
  </si>
  <si>
    <t>súkromné</t>
  </si>
  <si>
    <t>cirkevné</t>
  </si>
  <si>
    <t>spolu</t>
  </si>
  <si>
    <t>Poznámka</t>
  </si>
  <si>
    <t>1/ V rokoch 1989 až 1993 sú učitelia špeciálnych MŠ započítaní v špeciálnych ZŠ.</t>
  </si>
  <si>
    <t>2/ Učitelia MŠ pri ostatných výchovných zariadeniach sú započítaní v ZŠ pri ostatných výchovných zariadeniach.</t>
  </si>
  <si>
    <t>3/ MŠ pri ostatných výchovných zariadeniach sú od roku 2001 započítané v údajoch za špeciálne MŠ.</t>
  </si>
  <si>
    <t>4/ Do roku 2004 boli špeciálne MŠ pri zdravotníckych zariadeniach započítané v špeciálnych MŠ. Od roku 2005 sa uvádzajú samostatne.</t>
  </si>
  <si>
    <t>Materské, špeciálne materské a špeciálne materské školy pri zdravotníckych zariadeniach</t>
  </si>
  <si>
    <t>ŠMŠ pri zdravotníckych zariadeniach 1/</t>
  </si>
  <si>
    <t>1/ Do roku 2004 boli špeciálne MŠ pri zdravotníckych zariadeniach započítané v špeciálnych MŠ. Od roku 2005 sa uvádzajú samostatne.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</si>
</sst>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 applyProtection="1">
      <alignment/>
      <protection hidden="1"/>
    </xf>
    <xf numFmtId="0" fontId="4" fillId="0" borderId="25" xfId="0" applyFont="1" applyBorder="1" applyAlignment="1" applyProtection="1">
      <alignment/>
      <protection hidden="1"/>
    </xf>
    <xf numFmtId="0" fontId="4" fillId="0" borderId="26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/>
      <protection hidden="1"/>
    </xf>
    <xf numFmtId="0" fontId="3" fillId="33" borderId="27" xfId="0" applyFont="1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/>
      <protection hidden="1"/>
    </xf>
    <xf numFmtId="0" fontId="3" fillId="34" borderId="27" xfId="0" applyFont="1" applyFill="1" applyBorder="1" applyAlignment="1" applyProtection="1">
      <alignment/>
      <protection hidden="1"/>
    </xf>
    <xf numFmtId="0" fontId="3" fillId="34" borderId="29" xfId="0" applyFont="1" applyFill="1" applyBorder="1" applyAlignment="1" applyProtection="1">
      <alignment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/>
      <protection hidden="1"/>
    </xf>
    <xf numFmtId="0" fontId="4" fillId="0" borderId="21" xfId="0" applyFont="1" applyBorder="1" applyAlignment="1" applyProtection="1">
      <alignment horizontal="right"/>
      <protection hidden="1"/>
    </xf>
    <xf numFmtId="0" fontId="4" fillId="0" borderId="22" xfId="0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6" xfId="0" applyFont="1" applyBorder="1" applyAlignment="1" applyProtection="1">
      <alignment horizontal="righ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 applyProtection="1">
      <alignment horizontal="right"/>
      <protection hidden="1"/>
    </xf>
    <xf numFmtId="0" fontId="4" fillId="0" borderId="33" xfId="0" applyFont="1" applyBorder="1" applyAlignment="1" applyProtection="1">
      <alignment horizontal="right"/>
      <protection hidden="1"/>
    </xf>
    <xf numFmtId="0" fontId="3" fillId="34" borderId="34" xfId="0" applyFont="1" applyFill="1" applyBorder="1" applyAlignment="1" applyProtection="1">
      <alignment/>
      <protection hidden="1"/>
    </xf>
    <xf numFmtId="0" fontId="3" fillId="34" borderId="35" xfId="0" applyFont="1" applyFill="1" applyBorder="1" applyAlignment="1" applyProtection="1">
      <alignment/>
      <protection hidden="1"/>
    </xf>
    <xf numFmtId="172" fontId="4" fillId="0" borderId="26" xfId="0" applyNumberFormat="1" applyFont="1" applyBorder="1" applyAlignment="1" applyProtection="1">
      <alignment horizontal="right"/>
      <protection hidden="1"/>
    </xf>
    <xf numFmtId="172" fontId="3" fillId="34" borderId="29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0" borderId="36" xfId="0" applyFont="1" applyBorder="1" applyAlignment="1" applyProtection="1">
      <alignment horizontal="right"/>
      <protection hidden="1"/>
    </xf>
    <xf numFmtId="0" fontId="4" fillId="0" borderId="37" xfId="0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right"/>
      <protection hidden="1"/>
    </xf>
    <xf numFmtId="0" fontId="3" fillId="33" borderId="38" xfId="0" applyFont="1" applyFill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38" xfId="0" applyFont="1" applyBorder="1" applyAlignment="1" applyProtection="1">
      <alignment horizontal="right"/>
      <protection hidden="1"/>
    </xf>
    <xf numFmtId="0" fontId="3" fillId="33" borderId="39" xfId="0" applyFont="1" applyFill="1" applyBorder="1" applyAlignment="1" applyProtection="1">
      <alignment/>
      <protection hidden="1"/>
    </xf>
    <xf numFmtId="0" fontId="3" fillId="33" borderId="40" xfId="0" applyFont="1" applyFill="1" applyBorder="1" applyAlignment="1" applyProtection="1">
      <alignment/>
      <protection hidden="1"/>
    </xf>
    <xf numFmtId="1" fontId="4" fillId="0" borderId="26" xfId="0" applyNumberFormat="1" applyFont="1" applyBorder="1" applyAlignment="1" applyProtection="1">
      <alignment horizontal="right"/>
      <protection hidden="1"/>
    </xf>
    <xf numFmtId="1" fontId="3" fillId="34" borderId="29" xfId="0" applyNumberFormat="1" applyFont="1" applyFill="1" applyBorder="1" applyAlignment="1" applyProtection="1">
      <alignment/>
      <protection hidden="1"/>
    </xf>
    <xf numFmtId="0" fontId="3" fillId="33" borderId="41" xfId="0" applyFont="1" applyFill="1" applyBorder="1" applyAlignment="1" applyProtection="1">
      <alignment horizontal="center"/>
      <protection hidden="1"/>
    </xf>
    <xf numFmtId="0" fontId="3" fillId="33" borderId="42" xfId="0" applyFont="1" applyFill="1" applyBorder="1" applyAlignment="1" applyProtection="1">
      <alignment horizontal="center"/>
      <protection hidden="1"/>
    </xf>
    <xf numFmtId="0" fontId="3" fillId="33" borderId="43" xfId="0" applyFont="1" applyFill="1" applyBorder="1" applyAlignment="1" applyProtection="1">
      <alignment horizontal="center"/>
      <protection hidden="1"/>
    </xf>
    <xf numFmtId="0" fontId="3" fillId="33" borderId="44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zoomScale="120" zoomScaleNormal="120" zoomScalePageLayoutView="0" workbookViewId="0" topLeftCell="A1">
      <pane ySplit="5" topLeftCell="A66" activePane="bottomLeft" state="frozen"/>
      <selection pane="topLeft" activeCell="A1" sqref="A1"/>
      <selection pane="bottomLeft" activeCell="A6" sqref="A6"/>
    </sheetView>
  </sheetViews>
  <sheetFormatPr defaultColWidth="9.140625" defaultRowHeight="15"/>
  <sheetData>
    <row r="1" spans="1:14" ht="14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4.25">
      <c r="A2" s="5"/>
      <c r="B2" s="6"/>
      <c r="C2" s="71" t="s">
        <v>1</v>
      </c>
      <c r="D2" s="71"/>
      <c r="E2" s="71"/>
      <c r="F2" s="71"/>
      <c r="G2" s="72" t="s">
        <v>2</v>
      </c>
      <c r="H2" s="72"/>
      <c r="I2" s="72"/>
      <c r="J2" s="72"/>
      <c r="K2" s="73" t="s">
        <v>3</v>
      </c>
      <c r="L2" s="73"/>
      <c r="M2" s="73"/>
      <c r="N2" s="73"/>
    </row>
    <row r="3" spans="1:14" ht="14.25">
      <c r="A3" s="7" t="s">
        <v>4</v>
      </c>
      <c r="B3" s="8"/>
      <c r="C3" s="74" t="s">
        <v>5</v>
      </c>
      <c r="D3" s="74"/>
      <c r="E3" s="74"/>
      <c r="F3" s="74"/>
      <c r="G3" s="75" t="s">
        <v>5</v>
      </c>
      <c r="H3" s="75"/>
      <c r="I3" s="75"/>
      <c r="J3" s="75"/>
      <c r="K3" s="76" t="s">
        <v>5</v>
      </c>
      <c r="L3" s="76"/>
      <c r="M3" s="76"/>
      <c r="N3" s="76"/>
    </row>
    <row r="4" spans="1:14" ht="14.25">
      <c r="A4" s="7"/>
      <c r="B4" s="8"/>
      <c r="C4" s="9" t="s">
        <v>6</v>
      </c>
      <c r="D4" s="10" t="s">
        <v>7</v>
      </c>
      <c r="E4" s="10" t="s">
        <v>8</v>
      </c>
      <c r="F4" s="10" t="s">
        <v>9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6</v>
      </c>
      <c r="L4" s="10" t="s">
        <v>7</v>
      </c>
      <c r="M4" s="10" t="s">
        <v>8</v>
      </c>
      <c r="N4" s="11" t="s">
        <v>9</v>
      </c>
    </row>
    <row r="5" spans="1:14" ht="14.25">
      <c r="A5" s="12"/>
      <c r="B5" s="13"/>
      <c r="C5" s="14"/>
      <c r="D5" s="15"/>
      <c r="E5" s="16"/>
      <c r="F5" s="16"/>
      <c r="G5" s="15"/>
      <c r="H5" s="17" t="s">
        <v>10</v>
      </c>
      <c r="I5" s="16"/>
      <c r="J5" s="16"/>
      <c r="K5" s="15"/>
      <c r="L5" s="17" t="s">
        <v>11</v>
      </c>
      <c r="M5" s="16"/>
      <c r="N5" s="18"/>
    </row>
    <row r="6" spans="1:14" ht="14.25">
      <c r="A6" s="19">
        <v>1989</v>
      </c>
      <c r="B6" s="8" t="s">
        <v>12</v>
      </c>
      <c r="C6" s="20">
        <v>4052</v>
      </c>
      <c r="D6" s="21">
        <v>18729</v>
      </c>
      <c r="E6" s="21">
        <v>9390</v>
      </c>
      <c r="F6" s="21">
        <v>241458</v>
      </c>
      <c r="G6" s="21">
        <v>81</v>
      </c>
      <c r="H6" s="22" t="s">
        <v>13</v>
      </c>
      <c r="I6" s="21">
        <v>166</v>
      </c>
      <c r="J6" s="21">
        <v>1948</v>
      </c>
      <c r="K6" s="21">
        <v>0</v>
      </c>
      <c r="L6" s="22" t="s">
        <v>13</v>
      </c>
      <c r="M6" s="21">
        <v>0</v>
      </c>
      <c r="N6" s="23">
        <v>0</v>
      </c>
    </row>
    <row r="7" spans="1:14" ht="14.25">
      <c r="A7" s="24"/>
      <c r="B7" s="8" t="s">
        <v>14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2" t="s">
        <v>13</v>
      </c>
      <c r="I7" s="21">
        <v>0</v>
      </c>
      <c r="J7" s="21">
        <v>0</v>
      </c>
      <c r="K7" s="21">
        <v>0</v>
      </c>
      <c r="L7" s="22" t="s">
        <v>13</v>
      </c>
      <c r="M7" s="21">
        <v>0</v>
      </c>
      <c r="N7" s="23">
        <v>0</v>
      </c>
    </row>
    <row r="8" spans="1:14" ht="14.25">
      <c r="A8" s="24"/>
      <c r="B8" s="25" t="s">
        <v>15</v>
      </c>
      <c r="C8" s="26">
        <v>0</v>
      </c>
      <c r="D8" s="27">
        <v>0</v>
      </c>
      <c r="E8" s="27">
        <v>0</v>
      </c>
      <c r="F8" s="27">
        <v>0</v>
      </c>
      <c r="G8" s="27">
        <v>0</v>
      </c>
      <c r="H8" s="28" t="s">
        <v>13</v>
      </c>
      <c r="I8" s="27">
        <v>0</v>
      </c>
      <c r="J8" s="27">
        <v>0</v>
      </c>
      <c r="K8" s="27">
        <v>0</v>
      </c>
      <c r="L8" s="28" t="s">
        <v>13</v>
      </c>
      <c r="M8" s="27">
        <v>0</v>
      </c>
      <c r="N8" s="29">
        <v>0</v>
      </c>
    </row>
    <row r="9" spans="1:14" ht="14.25">
      <c r="A9" s="30"/>
      <c r="B9" s="31" t="s">
        <v>16</v>
      </c>
      <c r="C9" s="32">
        <f>SUM(C6:C8)</f>
        <v>4052</v>
      </c>
      <c r="D9" s="33">
        <f>SUM(D6:D8)</f>
        <v>18729</v>
      </c>
      <c r="E9" s="33">
        <f>SUM(E6:E8)</f>
        <v>9390</v>
      </c>
      <c r="F9" s="33">
        <f>SUM(F6:F8)</f>
        <v>241458</v>
      </c>
      <c r="G9" s="33">
        <f>SUM(G6:G8)</f>
        <v>81</v>
      </c>
      <c r="H9" s="34" t="s">
        <v>13</v>
      </c>
      <c r="I9" s="33">
        <f>SUM(I6:I8)</f>
        <v>166</v>
      </c>
      <c r="J9" s="33">
        <f>SUM(J6:J8)</f>
        <v>1948</v>
      </c>
      <c r="K9" s="33">
        <f>SUM(K6:K8)</f>
        <v>0</v>
      </c>
      <c r="L9" s="34" t="s">
        <v>13</v>
      </c>
      <c r="M9" s="33">
        <f>SUM(M6:M8)</f>
        <v>0</v>
      </c>
      <c r="N9" s="35">
        <f>SUM(N6:N8)</f>
        <v>0</v>
      </c>
    </row>
    <row r="10" spans="1:14" ht="14.25">
      <c r="A10" s="24">
        <v>1990</v>
      </c>
      <c r="B10" s="8" t="s">
        <v>12</v>
      </c>
      <c r="C10" s="20">
        <v>4025</v>
      </c>
      <c r="D10" s="21">
        <v>18620</v>
      </c>
      <c r="E10" s="21">
        <v>9296</v>
      </c>
      <c r="F10" s="21">
        <v>216336</v>
      </c>
      <c r="G10" s="21">
        <v>79</v>
      </c>
      <c r="H10" s="22" t="s">
        <v>13</v>
      </c>
      <c r="I10" s="21">
        <v>164</v>
      </c>
      <c r="J10" s="21">
        <v>1864</v>
      </c>
      <c r="K10" s="21">
        <v>0</v>
      </c>
      <c r="L10" s="22" t="s">
        <v>13</v>
      </c>
      <c r="M10" s="21">
        <v>0</v>
      </c>
      <c r="N10" s="23">
        <v>0</v>
      </c>
    </row>
    <row r="11" spans="1:14" ht="14.25">
      <c r="A11" s="24"/>
      <c r="B11" s="8" t="s">
        <v>14</v>
      </c>
      <c r="C11" s="20">
        <v>0</v>
      </c>
      <c r="D11" s="21">
        <v>0</v>
      </c>
      <c r="E11" s="21">
        <v>0</v>
      </c>
      <c r="F11" s="21">
        <v>0</v>
      </c>
      <c r="G11" s="21">
        <v>0</v>
      </c>
      <c r="H11" s="22" t="s">
        <v>13</v>
      </c>
      <c r="I11" s="21">
        <v>0</v>
      </c>
      <c r="J11" s="21">
        <v>0</v>
      </c>
      <c r="K11" s="21">
        <v>0</v>
      </c>
      <c r="L11" s="22" t="s">
        <v>13</v>
      </c>
      <c r="M11" s="21">
        <v>0</v>
      </c>
      <c r="N11" s="23">
        <v>0</v>
      </c>
    </row>
    <row r="12" spans="1:14" ht="14.25">
      <c r="A12" s="24"/>
      <c r="B12" s="25" t="s">
        <v>15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8" t="s">
        <v>13</v>
      </c>
      <c r="I12" s="27">
        <v>0</v>
      </c>
      <c r="J12" s="27">
        <v>0</v>
      </c>
      <c r="K12" s="27">
        <v>0</v>
      </c>
      <c r="L12" s="28" t="s">
        <v>13</v>
      </c>
      <c r="M12" s="27">
        <v>0</v>
      </c>
      <c r="N12" s="29">
        <v>0</v>
      </c>
    </row>
    <row r="13" spans="1:14" ht="14.25">
      <c r="A13" s="30"/>
      <c r="B13" s="31" t="s">
        <v>16</v>
      </c>
      <c r="C13" s="32">
        <f>SUM(C10:C12)</f>
        <v>4025</v>
      </c>
      <c r="D13" s="33">
        <f>SUM(D10:D12)</f>
        <v>18620</v>
      </c>
      <c r="E13" s="33">
        <f>SUM(E10:E12)</f>
        <v>9296</v>
      </c>
      <c r="F13" s="33">
        <f>SUM(F10:F12)</f>
        <v>216336</v>
      </c>
      <c r="G13" s="33">
        <f>SUM(G10:G12)</f>
        <v>79</v>
      </c>
      <c r="H13" s="34" t="s">
        <v>13</v>
      </c>
      <c r="I13" s="33">
        <f>SUM(I10:I12)</f>
        <v>164</v>
      </c>
      <c r="J13" s="33">
        <f>SUM(J10:J12)</f>
        <v>1864</v>
      </c>
      <c r="K13" s="33">
        <f>SUM(K10:K12)</f>
        <v>0</v>
      </c>
      <c r="L13" s="34" t="s">
        <v>13</v>
      </c>
      <c r="M13" s="33">
        <f>SUM(M10:M12)</f>
        <v>0</v>
      </c>
      <c r="N13" s="35">
        <f>SUM(N10:N12)</f>
        <v>0</v>
      </c>
    </row>
    <row r="14" spans="1:14" ht="14.25">
      <c r="A14" s="24">
        <v>1991</v>
      </c>
      <c r="B14" s="8" t="s">
        <v>12</v>
      </c>
      <c r="C14" s="20">
        <v>3759</v>
      </c>
      <c r="D14" s="21">
        <v>17306</v>
      </c>
      <c r="E14" s="21">
        <v>8651</v>
      </c>
      <c r="F14" s="21">
        <v>188821</v>
      </c>
      <c r="G14" s="21">
        <v>81</v>
      </c>
      <c r="H14" s="22" t="s">
        <v>13</v>
      </c>
      <c r="I14" s="21">
        <v>162</v>
      </c>
      <c r="J14" s="21">
        <v>1731</v>
      </c>
      <c r="K14" s="21">
        <v>0</v>
      </c>
      <c r="L14" s="22" t="s">
        <v>13</v>
      </c>
      <c r="M14" s="21">
        <v>0</v>
      </c>
      <c r="N14" s="23">
        <v>0</v>
      </c>
    </row>
    <row r="15" spans="1:14" ht="14.25">
      <c r="A15" s="24"/>
      <c r="B15" s="8" t="s">
        <v>14</v>
      </c>
      <c r="C15" s="20">
        <v>0</v>
      </c>
      <c r="D15" s="21">
        <v>0</v>
      </c>
      <c r="E15" s="21">
        <v>0</v>
      </c>
      <c r="F15" s="21">
        <v>0</v>
      </c>
      <c r="G15" s="21">
        <v>0</v>
      </c>
      <c r="H15" s="22" t="s">
        <v>13</v>
      </c>
      <c r="I15" s="21">
        <v>0</v>
      </c>
      <c r="J15" s="21">
        <v>0</v>
      </c>
      <c r="K15" s="21">
        <v>0</v>
      </c>
      <c r="L15" s="22" t="s">
        <v>13</v>
      </c>
      <c r="M15" s="21">
        <v>0</v>
      </c>
      <c r="N15" s="23">
        <v>0</v>
      </c>
    </row>
    <row r="16" spans="1:14" ht="14.25">
      <c r="A16" s="24"/>
      <c r="B16" s="25" t="s">
        <v>15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8" t="s">
        <v>13</v>
      </c>
      <c r="I16" s="27">
        <v>0</v>
      </c>
      <c r="J16" s="27">
        <v>0</v>
      </c>
      <c r="K16" s="27">
        <v>0</v>
      </c>
      <c r="L16" s="28" t="s">
        <v>13</v>
      </c>
      <c r="M16" s="27">
        <v>0</v>
      </c>
      <c r="N16" s="29">
        <v>0</v>
      </c>
    </row>
    <row r="17" spans="1:14" ht="14.25">
      <c r="A17" s="30"/>
      <c r="B17" s="31" t="s">
        <v>16</v>
      </c>
      <c r="C17" s="32">
        <f>SUM(C14:C16)</f>
        <v>3759</v>
      </c>
      <c r="D17" s="33">
        <f>SUM(D14:D16)</f>
        <v>17306</v>
      </c>
      <c r="E17" s="33">
        <f>SUM(E14:E16)</f>
        <v>8651</v>
      </c>
      <c r="F17" s="33">
        <f>SUM(F14:F16)</f>
        <v>188821</v>
      </c>
      <c r="G17" s="33">
        <f>SUM(G14:G16)</f>
        <v>81</v>
      </c>
      <c r="H17" s="34" t="s">
        <v>13</v>
      </c>
      <c r="I17" s="33">
        <f>SUM(I14:I16)</f>
        <v>162</v>
      </c>
      <c r="J17" s="33">
        <f>SUM(J14:J16)</f>
        <v>1731</v>
      </c>
      <c r="K17" s="33">
        <f>SUM(K14:K16)</f>
        <v>0</v>
      </c>
      <c r="L17" s="34" t="s">
        <v>13</v>
      </c>
      <c r="M17" s="33">
        <f>SUM(M14:M16)</f>
        <v>0</v>
      </c>
      <c r="N17" s="35">
        <f>SUM(N14:N16)</f>
        <v>0</v>
      </c>
    </row>
    <row r="18" spans="1:14" ht="14.25">
      <c r="A18" s="24">
        <v>1992</v>
      </c>
      <c r="B18" s="8" t="s">
        <v>12</v>
      </c>
      <c r="C18" s="20">
        <v>3642</v>
      </c>
      <c r="D18" s="21">
        <v>17218</v>
      </c>
      <c r="E18" s="21">
        <v>8604</v>
      </c>
      <c r="F18" s="21">
        <v>188502</v>
      </c>
      <c r="G18" s="21">
        <v>79</v>
      </c>
      <c r="H18" s="22" t="s">
        <v>13</v>
      </c>
      <c r="I18" s="21">
        <v>167</v>
      </c>
      <c r="J18" s="21">
        <v>1798</v>
      </c>
      <c r="K18" s="21">
        <v>0</v>
      </c>
      <c r="L18" s="22" t="s">
        <v>13</v>
      </c>
      <c r="M18" s="21">
        <v>0</v>
      </c>
      <c r="N18" s="23">
        <v>0</v>
      </c>
    </row>
    <row r="19" spans="1:14" ht="14.25">
      <c r="A19" s="24"/>
      <c r="B19" s="8" t="s">
        <v>14</v>
      </c>
      <c r="C19" s="20">
        <v>0</v>
      </c>
      <c r="D19" s="21">
        <v>0</v>
      </c>
      <c r="E19" s="21">
        <v>0</v>
      </c>
      <c r="F19" s="21">
        <v>0</v>
      </c>
      <c r="G19" s="21">
        <v>0</v>
      </c>
      <c r="H19" s="22" t="s">
        <v>13</v>
      </c>
      <c r="I19" s="21">
        <v>0</v>
      </c>
      <c r="J19" s="21">
        <v>0</v>
      </c>
      <c r="K19" s="21">
        <v>0</v>
      </c>
      <c r="L19" s="22" t="s">
        <v>13</v>
      </c>
      <c r="M19" s="21">
        <v>0</v>
      </c>
      <c r="N19" s="23">
        <v>0</v>
      </c>
    </row>
    <row r="20" spans="1:14" ht="14.25">
      <c r="A20" s="24"/>
      <c r="B20" s="25" t="s">
        <v>15</v>
      </c>
      <c r="C20" s="26">
        <v>0</v>
      </c>
      <c r="D20" s="27">
        <v>0</v>
      </c>
      <c r="E20" s="27">
        <v>0</v>
      </c>
      <c r="F20" s="27">
        <v>0</v>
      </c>
      <c r="G20" s="27">
        <v>0</v>
      </c>
      <c r="H20" s="28" t="s">
        <v>13</v>
      </c>
      <c r="I20" s="27">
        <v>0</v>
      </c>
      <c r="J20" s="27">
        <v>0</v>
      </c>
      <c r="K20" s="27">
        <v>0</v>
      </c>
      <c r="L20" s="28" t="s">
        <v>13</v>
      </c>
      <c r="M20" s="27">
        <v>0</v>
      </c>
      <c r="N20" s="29">
        <v>0</v>
      </c>
    </row>
    <row r="21" spans="1:14" ht="14.25">
      <c r="A21" s="30"/>
      <c r="B21" s="31" t="s">
        <v>16</v>
      </c>
      <c r="C21" s="32">
        <f>SUM(C18:C20)</f>
        <v>3642</v>
      </c>
      <c r="D21" s="33">
        <f>SUM(D18:D20)</f>
        <v>17218</v>
      </c>
      <c r="E21" s="33">
        <f>SUM(E18:E20)</f>
        <v>8604</v>
      </c>
      <c r="F21" s="33">
        <f>SUM(F18:F20)</f>
        <v>188502</v>
      </c>
      <c r="G21" s="33">
        <f>SUM(G18:G20)</f>
        <v>79</v>
      </c>
      <c r="H21" s="34" t="s">
        <v>13</v>
      </c>
      <c r="I21" s="33">
        <f>SUM(I18:I20)</f>
        <v>167</v>
      </c>
      <c r="J21" s="33">
        <f>SUM(J18:J20)</f>
        <v>1798</v>
      </c>
      <c r="K21" s="33">
        <f>SUM(K18:K20)</f>
        <v>0</v>
      </c>
      <c r="L21" s="34" t="s">
        <v>13</v>
      </c>
      <c r="M21" s="33">
        <f>SUM(M18:M20)</f>
        <v>0</v>
      </c>
      <c r="N21" s="35">
        <f>SUM(N18:N20)</f>
        <v>0</v>
      </c>
    </row>
    <row r="22" spans="1:14" ht="14.25">
      <c r="A22" s="24">
        <v>1993</v>
      </c>
      <c r="B22" s="8" t="s">
        <v>12</v>
      </c>
      <c r="C22" s="20">
        <v>3481</v>
      </c>
      <c r="D22" s="21">
        <v>15828</v>
      </c>
      <c r="E22" s="21">
        <v>7959</v>
      </c>
      <c r="F22" s="21">
        <v>183907</v>
      </c>
      <c r="G22" s="21">
        <v>70</v>
      </c>
      <c r="H22" s="22" t="s">
        <v>13</v>
      </c>
      <c r="I22" s="21">
        <v>146</v>
      </c>
      <c r="J22" s="21">
        <v>1603</v>
      </c>
      <c r="K22" s="21">
        <v>0</v>
      </c>
      <c r="L22" s="22" t="s">
        <v>13</v>
      </c>
      <c r="M22" s="21">
        <v>0</v>
      </c>
      <c r="N22" s="23">
        <v>0</v>
      </c>
    </row>
    <row r="23" spans="1:14" ht="14.25">
      <c r="A23" s="24"/>
      <c r="B23" s="8" t="s">
        <v>14</v>
      </c>
      <c r="C23" s="20">
        <v>1</v>
      </c>
      <c r="D23" s="21">
        <v>6</v>
      </c>
      <c r="E23" s="21">
        <v>3</v>
      </c>
      <c r="F23" s="21">
        <v>65</v>
      </c>
      <c r="G23" s="21">
        <v>0</v>
      </c>
      <c r="H23" s="22" t="s">
        <v>13</v>
      </c>
      <c r="I23" s="21">
        <v>0</v>
      </c>
      <c r="J23" s="21">
        <v>0</v>
      </c>
      <c r="K23" s="21">
        <v>0</v>
      </c>
      <c r="L23" s="22" t="s">
        <v>13</v>
      </c>
      <c r="M23" s="21">
        <v>0</v>
      </c>
      <c r="N23" s="23">
        <v>0</v>
      </c>
    </row>
    <row r="24" spans="1:14" ht="14.25">
      <c r="A24" s="24"/>
      <c r="B24" s="25" t="s">
        <v>15</v>
      </c>
      <c r="C24" s="26">
        <v>0</v>
      </c>
      <c r="D24" s="27">
        <v>0</v>
      </c>
      <c r="E24" s="27">
        <v>0</v>
      </c>
      <c r="F24" s="27">
        <v>0</v>
      </c>
      <c r="G24" s="27">
        <v>0</v>
      </c>
      <c r="H24" s="28" t="s">
        <v>13</v>
      </c>
      <c r="I24" s="27">
        <v>0</v>
      </c>
      <c r="J24" s="27">
        <v>0</v>
      </c>
      <c r="K24" s="27">
        <v>0</v>
      </c>
      <c r="L24" s="28" t="s">
        <v>13</v>
      </c>
      <c r="M24" s="27">
        <v>0</v>
      </c>
      <c r="N24" s="29">
        <v>0</v>
      </c>
    </row>
    <row r="25" spans="1:14" ht="14.25">
      <c r="A25" s="30"/>
      <c r="B25" s="31" t="s">
        <v>16</v>
      </c>
      <c r="C25" s="32">
        <f>SUM(C22:C24)</f>
        <v>3482</v>
      </c>
      <c r="D25" s="33">
        <f>SUM(D22:D24)</f>
        <v>15834</v>
      </c>
      <c r="E25" s="33">
        <f>SUM(E22:E24)</f>
        <v>7962</v>
      </c>
      <c r="F25" s="33">
        <f>SUM(F22:F24)</f>
        <v>183972</v>
      </c>
      <c r="G25" s="33">
        <f>SUM(G22:G24)</f>
        <v>70</v>
      </c>
      <c r="H25" s="34" t="s">
        <v>13</v>
      </c>
      <c r="I25" s="33">
        <f>SUM(I22:I24)</f>
        <v>146</v>
      </c>
      <c r="J25" s="33">
        <f>SUM(J22:J24)</f>
        <v>1603</v>
      </c>
      <c r="K25" s="33">
        <f>SUM(K22:K24)</f>
        <v>0</v>
      </c>
      <c r="L25" s="34" t="s">
        <v>13</v>
      </c>
      <c r="M25" s="33">
        <f>SUM(M22:M24)</f>
        <v>0</v>
      </c>
      <c r="N25" s="35">
        <f>SUM(N22:N24)</f>
        <v>0</v>
      </c>
    </row>
    <row r="26" spans="1:14" ht="14.25">
      <c r="A26" s="24">
        <v>1994</v>
      </c>
      <c r="B26" s="8" t="s">
        <v>12</v>
      </c>
      <c r="C26" s="20">
        <v>3333</v>
      </c>
      <c r="D26" s="21">
        <v>14604</v>
      </c>
      <c r="E26" s="21">
        <v>7371</v>
      </c>
      <c r="F26" s="21">
        <v>174044</v>
      </c>
      <c r="G26" s="21">
        <v>67</v>
      </c>
      <c r="H26" s="21">
        <v>330</v>
      </c>
      <c r="I26" s="21">
        <v>198</v>
      </c>
      <c r="J26" s="21">
        <v>2242</v>
      </c>
      <c r="K26" s="21">
        <v>1</v>
      </c>
      <c r="L26" s="22" t="s">
        <v>13</v>
      </c>
      <c r="M26" s="21">
        <v>2</v>
      </c>
      <c r="N26" s="23">
        <v>11</v>
      </c>
    </row>
    <row r="27" spans="1:14" ht="14.25">
      <c r="A27" s="24"/>
      <c r="B27" s="8" t="s">
        <v>14</v>
      </c>
      <c r="C27" s="20">
        <v>10</v>
      </c>
      <c r="D27" s="21">
        <v>35</v>
      </c>
      <c r="E27" s="21">
        <v>16</v>
      </c>
      <c r="F27" s="21">
        <v>392</v>
      </c>
      <c r="G27" s="21">
        <v>1</v>
      </c>
      <c r="H27" s="21">
        <v>2</v>
      </c>
      <c r="I27" s="21">
        <v>2</v>
      </c>
      <c r="J27" s="21">
        <v>9</v>
      </c>
      <c r="K27" s="21">
        <v>0</v>
      </c>
      <c r="L27" s="22" t="s">
        <v>13</v>
      </c>
      <c r="M27" s="21">
        <v>0</v>
      </c>
      <c r="N27" s="23">
        <v>0</v>
      </c>
    </row>
    <row r="28" spans="1:14" ht="14.25">
      <c r="A28" s="24"/>
      <c r="B28" s="25" t="s">
        <v>15</v>
      </c>
      <c r="C28" s="26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 t="s">
        <v>13</v>
      </c>
      <c r="M28" s="27">
        <v>0</v>
      </c>
      <c r="N28" s="29">
        <v>0</v>
      </c>
    </row>
    <row r="29" spans="1:14" ht="14.25">
      <c r="A29" s="30"/>
      <c r="B29" s="31" t="s">
        <v>16</v>
      </c>
      <c r="C29" s="32">
        <f aca="true" t="shared" si="0" ref="C29:K29">SUM(C26:C28)</f>
        <v>3343</v>
      </c>
      <c r="D29" s="33">
        <f t="shared" si="0"/>
        <v>14639</v>
      </c>
      <c r="E29" s="33">
        <f t="shared" si="0"/>
        <v>7387</v>
      </c>
      <c r="F29" s="33">
        <f t="shared" si="0"/>
        <v>174436</v>
      </c>
      <c r="G29" s="33">
        <f t="shared" si="0"/>
        <v>68</v>
      </c>
      <c r="H29" s="33">
        <f t="shared" si="0"/>
        <v>332</v>
      </c>
      <c r="I29" s="33">
        <f t="shared" si="0"/>
        <v>200</v>
      </c>
      <c r="J29" s="33">
        <f t="shared" si="0"/>
        <v>2251</v>
      </c>
      <c r="K29" s="33">
        <f t="shared" si="0"/>
        <v>1</v>
      </c>
      <c r="L29" s="34" t="s">
        <v>13</v>
      </c>
      <c r="M29" s="33">
        <f>SUM(M26:M28)</f>
        <v>2</v>
      </c>
      <c r="N29" s="35">
        <f>SUM(N26:N28)</f>
        <v>11</v>
      </c>
    </row>
    <row r="30" spans="1:14" ht="14.25">
      <c r="A30" s="24">
        <v>1995</v>
      </c>
      <c r="B30" s="8" t="s">
        <v>12</v>
      </c>
      <c r="C30" s="36">
        <v>3309</v>
      </c>
      <c r="D30" s="37">
        <v>14893</v>
      </c>
      <c r="E30" s="37">
        <v>7425</v>
      </c>
      <c r="F30" s="37">
        <v>161268</v>
      </c>
      <c r="G30" s="37">
        <v>60</v>
      </c>
      <c r="H30" s="37">
        <v>305</v>
      </c>
      <c r="I30" s="37">
        <v>178</v>
      </c>
      <c r="J30" s="37">
        <v>2003</v>
      </c>
      <c r="K30" s="37">
        <v>1</v>
      </c>
      <c r="L30" s="22" t="s">
        <v>13</v>
      </c>
      <c r="M30" s="37">
        <v>2</v>
      </c>
      <c r="N30" s="38">
        <v>12</v>
      </c>
    </row>
    <row r="31" spans="1:14" ht="14.25">
      <c r="A31" s="24"/>
      <c r="B31" s="8" t="s">
        <v>14</v>
      </c>
      <c r="C31" s="36">
        <v>11</v>
      </c>
      <c r="D31" s="37">
        <v>34</v>
      </c>
      <c r="E31" s="37">
        <v>17</v>
      </c>
      <c r="F31" s="37">
        <v>361</v>
      </c>
      <c r="G31" s="37">
        <v>1</v>
      </c>
      <c r="H31" s="37">
        <v>2</v>
      </c>
      <c r="I31" s="37">
        <v>2</v>
      </c>
      <c r="J31" s="37">
        <v>10</v>
      </c>
      <c r="K31" s="37">
        <v>0</v>
      </c>
      <c r="L31" s="22" t="s">
        <v>13</v>
      </c>
      <c r="M31" s="37">
        <v>0</v>
      </c>
      <c r="N31" s="38">
        <v>0</v>
      </c>
    </row>
    <row r="32" spans="1:14" ht="14.25">
      <c r="A32" s="24"/>
      <c r="B32" s="25" t="s">
        <v>15</v>
      </c>
      <c r="C32" s="39">
        <v>2</v>
      </c>
      <c r="D32" s="40">
        <v>6</v>
      </c>
      <c r="E32" s="40">
        <v>3</v>
      </c>
      <c r="F32" s="40">
        <v>68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8" t="s">
        <v>13</v>
      </c>
      <c r="M32" s="40">
        <v>0</v>
      </c>
      <c r="N32" s="41">
        <v>0</v>
      </c>
    </row>
    <row r="33" spans="1:14" ht="14.25">
      <c r="A33" s="30"/>
      <c r="B33" s="31" t="s">
        <v>16</v>
      </c>
      <c r="C33" s="32">
        <f aca="true" t="shared" si="1" ref="C33:K33">SUM(C30:C32)</f>
        <v>3322</v>
      </c>
      <c r="D33" s="33">
        <f t="shared" si="1"/>
        <v>14933</v>
      </c>
      <c r="E33" s="33">
        <f t="shared" si="1"/>
        <v>7445</v>
      </c>
      <c r="F33" s="33">
        <f t="shared" si="1"/>
        <v>161697</v>
      </c>
      <c r="G33" s="33">
        <f t="shared" si="1"/>
        <v>61</v>
      </c>
      <c r="H33" s="33">
        <f t="shared" si="1"/>
        <v>307</v>
      </c>
      <c r="I33" s="33">
        <f t="shared" si="1"/>
        <v>180</v>
      </c>
      <c r="J33" s="33">
        <f t="shared" si="1"/>
        <v>2013</v>
      </c>
      <c r="K33" s="33">
        <f t="shared" si="1"/>
        <v>1</v>
      </c>
      <c r="L33" s="34" t="s">
        <v>13</v>
      </c>
      <c r="M33" s="33">
        <f>SUM(M30:M32)</f>
        <v>2</v>
      </c>
      <c r="N33" s="35">
        <f>SUM(N30:N32)</f>
        <v>12</v>
      </c>
    </row>
    <row r="34" spans="1:14" ht="14.25">
      <c r="A34" s="24">
        <v>1996</v>
      </c>
      <c r="B34" s="8" t="s">
        <v>12</v>
      </c>
      <c r="C34" s="36">
        <v>3311</v>
      </c>
      <c r="D34" s="37">
        <v>15323</v>
      </c>
      <c r="E34" s="37">
        <v>7634</v>
      </c>
      <c r="F34" s="37">
        <v>167465</v>
      </c>
      <c r="G34" s="37">
        <v>63</v>
      </c>
      <c r="H34" s="37">
        <v>301</v>
      </c>
      <c r="I34" s="37">
        <v>187</v>
      </c>
      <c r="J34" s="37">
        <v>1973</v>
      </c>
      <c r="K34" s="37">
        <v>2</v>
      </c>
      <c r="L34" s="22" t="s">
        <v>13</v>
      </c>
      <c r="M34" s="37">
        <v>2</v>
      </c>
      <c r="N34" s="38">
        <v>11</v>
      </c>
    </row>
    <row r="35" spans="1:14" ht="14.25">
      <c r="A35" s="24"/>
      <c r="B35" s="8" t="s">
        <v>14</v>
      </c>
      <c r="C35" s="36">
        <v>16</v>
      </c>
      <c r="D35" s="37">
        <v>45</v>
      </c>
      <c r="E35" s="37">
        <v>23</v>
      </c>
      <c r="F35" s="37">
        <v>523</v>
      </c>
      <c r="G35" s="37">
        <v>1</v>
      </c>
      <c r="H35" s="37">
        <v>3</v>
      </c>
      <c r="I35" s="37">
        <v>2</v>
      </c>
      <c r="J35" s="37">
        <v>11</v>
      </c>
      <c r="K35" s="37">
        <v>0</v>
      </c>
      <c r="L35" s="22" t="s">
        <v>13</v>
      </c>
      <c r="M35" s="37">
        <v>0</v>
      </c>
      <c r="N35" s="38">
        <v>0</v>
      </c>
    </row>
    <row r="36" spans="1:14" ht="14.25">
      <c r="A36" s="24"/>
      <c r="B36" s="25" t="s">
        <v>15</v>
      </c>
      <c r="C36" s="39">
        <v>5</v>
      </c>
      <c r="D36" s="40">
        <v>14</v>
      </c>
      <c r="E36" s="40">
        <v>7</v>
      </c>
      <c r="F36" s="40">
        <v>166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28" t="s">
        <v>13</v>
      </c>
      <c r="M36" s="40">
        <v>0</v>
      </c>
      <c r="N36" s="41">
        <v>0</v>
      </c>
    </row>
    <row r="37" spans="1:14" ht="14.25">
      <c r="A37" s="30"/>
      <c r="B37" s="31" t="s">
        <v>16</v>
      </c>
      <c r="C37" s="32">
        <f aca="true" t="shared" si="2" ref="C37:K37">SUM(C34:C36)</f>
        <v>3332</v>
      </c>
      <c r="D37" s="33">
        <f t="shared" si="2"/>
        <v>15382</v>
      </c>
      <c r="E37" s="33">
        <f t="shared" si="2"/>
        <v>7664</v>
      </c>
      <c r="F37" s="33">
        <f t="shared" si="2"/>
        <v>168154</v>
      </c>
      <c r="G37" s="33">
        <f t="shared" si="2"/>
        <v>64</v>
      </c>
      <c r="H37" s="33">
        <f t="shared" si="2"/>
        <v>304</v>
      </c>
      <c r="I37" s="33">
        <f t="shared" si="2"/>
        <v>189</v>
      </c>
      <c r="J37" s="33">
        <f t="shared" si="2"/>
        <v>1984</v>
      </c>
      <c r="K37" s="33">
        <f t="shared" si="2"/>
        <v>2</v>
      </c>
      <c r="L37" s="34" t="s">
        <v>13</v>
      </c>
      <c r="M37" s="33">
        <f>SUM(M34:M36)</f>
        <v>2</v>
      </c>
      <c r="N37" s="35">
        <f>SUM(N34:N36)</f>
        <v>11</v>
      </c>
    </row>
    <row r="38" spans="1:14" ht="14.25">
      <c r="A38" s="24">
        <v>1997</v>
      </c>
      <c r="B38" s="8" t="s">
        <v>12</v>
      </c>
      <c r="C38" s="36">
        <v>3310</v>
      </c>
      <c r="D38" s="37">
        <v>15719</v>
      </c>
      <c r="E38" s="37">
        <v>7751</v>
      </c>
      <c r="F38" s="37">
        <v>168654</v>
      </c>
      <c r="G38" s="37">
        <v>61</v>
      </c>
      <c r="H38" s="37">
        <v>270</v>
      </c>
      <c r="I38" s="37">
        <v>164</v>
      </c>
      <c r="J38" s="37">
        <v>1749</v>
      </c>
      <c r="K38" s="37">
        <v>3</v>
      </c>
      <c r="L38" s="22" t="s">
        <v>13</v>
      </c>
      <c r="M38" s="37">
        <v>8</v>
      </c>
      <c r="N38" s="38">
        <v>48</v>
      </c>
    </row>
    <row r="39" spans="1:14" ht="14.25">
      <c r="A39" s="24"/>
      <c r="B39" s="8" t="s">
        <v>14</v>
      </c>
      <c r="C39" s="36">
        <v>15</v>
      </c>
      <c r="D39" s="37">
        <v>47</v>
      </c>
      <c r="E39" s="37">
        <v>23</v>
      </c>
      <c r="F39" s="37">
        <v>482</v>
      </c>
      <c r="G39" s="37">
        <v>1</v>
      </c>
      <c r="H39" s="37">
        <v>2</v>
      </c>
      <c r="I39" s="37">
        <v>2</v>
      </c>
      <c r="J39" s="37">
        <v>12</v>
      </c>
      <c r="K39" s="37">
        <v>0</v>
      </c>
      <c r="L39" s="22" t="s">
        <v>13</v>
      </c>
      <c r="M39" s="37">
        <v>0</v>
      </c>
      <c r="N39" s="38">
        <v>0</v>
      </c>
    </row>
    <row r="40" spans="1:14" ht="14.25">
      <c r="A40" s="24"/>
      <c r="B40" s="25" t="s">
        <v>15</v>
      </c>
      <c r="C40" s="39">
        <v>5</v>
      </c>
      <c r="D40" s="40">
        <v>14</v>
      </c>
      <c r="E40" s="40">
        <v>7</v>
      </c>
      <c r="F40" s="40">
        <v>164</v>
      </c>
      <c r="G40" s="40">
        <v>1</v>
      </c>
      <c r="H40" s="40">
        <v>7</v>
      </c>
      <c r="I40" s="40">
        <v>5</v>
      </c>
      <c r="J40" s="40">
        <v>45</v>
      </c>
      <c r="K40" s="40">
        <v>0</v>
      </c>
      <c r="L40" s="28" t="s">
        <v>13</v>
      </c>
      <c r="M40" s="40">
        <v>0</v>
      </c>
      <c r="N40" s="41">
        <v>0</v>
      </c>
    </row>
    <row r="41" spans="1:14" ht="14.25">
      <c r="A41" s="30"/>
      <c r="B41" s="31" t="s">
        <v>16</v>
      </c>
      <c r="C41" s="32">
        <f aca="true" t="shared" si="3" ref="C41:K41">SUM(C38:C40)</f>
        <v>3330</v>
      </c>
      <c r="D41" s="33">
        <f t="shared" si="3"/>
        <v>15780</v>
      </c>
      <c r="E41" s="33">
        <f t="shared" si="3"/>
        <v>7781</v>
      </c>
      <c r="F41" s="33">
        <f t="shared" si="3"/>
        <v>169300</v>
      </c>
      <c r="G41" s="33">
        <f t="shared" si="3"/>
        <v>63</v>
      </c>
      <c r="H41" s="33">
        <f t="shared" si="3"/>
        <v>279</v>
      </c>
      <c r="I41" s="33">
        <f t="shared" si="3"/>
        <v>171</v>
      </c>
      <c r="J41" s="33">
        <f t="shared" si="3"/>
        <v>1806</v>
      </c>
      <c r="K41" s="33">
        <f t="shared" si="3"/>
        <v>3</v>
      </c>
      <c r="L41" s="34" t="s">
        <v>13</v>
      </c>
      <c r="M41" s="33">
        <f>SUM(M38:M40)</f>
        <v>8</v>
      </c>
      <c r="N41" s="35">
        <f>SUM(N38:N40)</f>
        <v>48</v>
      </c>
    </row>
    <row r="42" spans="1:14" ht="14.25">
      <c r="A42" s="24">
        <v>1998</v>
      </c>
      <c r="B42" s="8" t="s">
        <v>12</v>
      </c>
      <c r="C42" s="36">
        <v>3307</v>
      </c>
      <c r="D42" s="37">
        <v>15876</v>
      </c>
      <c r="E42" s="37">
        <v>7855</v>
      </c>
      <c r="F42" s="37">
        <v>166852</v>
      </c>
      <c r="G42" s="37">
        <v>60</v>
      </c>
      <c r="H42" s="37">
        <v>274</v>
      </c>
      <c r="I42" s="37">
        <v>168</v>
      </c>
      <c r="J42" s="37">
        <v>1828</v>
      </c>
      <c r="K42" s="37">
        <v>3</v>
      </c>
      <c r="L42" s="22" t="s">
        <v>13</v>
      </c>
      <c r="M42" s="37">
        <v>7</v>
      </c>
      <c r="N42" s="38">
        <v>52</v>
      </c>
    </row>
    <row r="43" spans="1:14" ht="14.25">
      <c r="A43" s="24"/>
      <c r="B43" s="8" t="s">
        <v>14</v>
      </c>
      <c r="C43" s="36">
        <v>14</v>
      </c>
      <c r="D43" s="37">
        <v>41</v>
      </c>
      <c r="E43" s="37">
        <v>21</v>
      </c>
      <c r="F43" s="37">
        <v>447</v>
      </c>
      <c r="G43" s="37">
        <v>1</v>
      </c>
      <c r="H43" s="37">
        <v>2</v>
      </c>
      <c r="I43" s="37">
        <v>2</v>
      </c>
      <c r="J43" s="37">
        <v>11</v>
      </c>
      <c r="K43" s="37">
        <v>0</v>
      </c>
      <c r="L43" s="22" t="s">
        <v>13</v>
      </c>
      <c r="M43" s="37">
        <v>0</v>
      </c>
      <c r="N43" s="38">
        <v>0</v>
      </c>
    </row>
    <row r="44" spans="1:14" ht="14.25">
      <c r="A44" s="24"/>
      <c r="B44" s="25" t="s">
        <v>15</v>
      </c>
      <c r="C44" s="39">
        <v>6</v>
      </c>
      <c r="D44" s="40">
        <v>18</v>
      </c>
      <c r="E44" s="40">
        <v>9</v>
      </c>
      <c r="F44" s="40">
        <v>205</v>
      </c>
      <c r="G44" s="40">
        <v>1</v>
      </c>
      <c r="H44" s="40">
        <v>5</v>
      </c>
      <c r="I44" s="40">
        <v>4</v>
      </c>
      <c r="J44" s="40">
        <v>21</v>
      </c>
      <c r="K44" s="40">
        <v>0</v>
      </c>
      <c r="L44" s="28" t="s">
        <v>13</v>
      </c>
      <c r="M44" s="40">
        <v>0</v>
      </c>
      <c r="N44" s="41">
        <v>0</v>
      </c>
    </row>
    <row r="45" spans="1:14" ht="14.25">
      <c r="A45" s="30"/>
      <c r="B45" s="31" t="s">
        <v>16</v>
      </c>
      <c r="C45" s="32">
        <f aca="true" t="shared" si="4" ref="C45:K45">SUM(C42:C44)</f>
        <v>3327</v>
      </c>
      <c r="D45" s="33">
        <f t="shared" si="4"/>
        <v>15935</v>
      </c>
      <c r="E45" s="33">
        <f t="shared" si="4"/>
        <v>7885</v>
      </c>
      <c r="F45" s="33">
        <f t="shared" si="4"/>
        <v>167504</v>
      </c>
      <c r="G45" s="33">
        <f t="shared" si="4"/>
        <v>62</v>
      </c>
      <c r="H45" s="33">
        <f t="shared" si="4"/>
        <v>281</v>
      </c>
      <c r="I45" s="33">
        <f t="shared" si="4"/>
        <v>174</v>
      </c>
      <c r="J45" s="33">
        <f t="shared" si="4"/>
        <v>1860</v>
      </c>
      <c r="K45" s="33">
        <f t="shared" si="4"/>
        <v>3</v>
      </c>
      <c r="L45" s="34" t="s">
        <v>13</v>
      </c>
      <c r="M45" s="33">
        <f>SUM(M42:M44)</f>
        <v>7</v>
      </c>
      <c r="N45" s="35">
        <f>SUM(N42:N44)</f>
        <v>52</v>
      </c>
    </row>
    <row r="46" spans="1:14" ht="14.25">
      <c r="A46" s="24">
        <v>1999</v>
      </c>
      <c r="B46" s="8" t="s">
        <v>12</v>
      </c>
      <c r="C46" s="36">
        <v>3290</v>
      </c>
      <c r="D46" s="37">
        <v>15743</v>
      </c>
      <c r="E46" s="37">
        <v>7788</v>
      </c>
      <c r="F46" s="37">
        <v>161128</v>
      </c>
      <c r="G46" s="37">
        <v>59</v>
      </c>
      <c r="H46" s="37">
        <v>310</v>
      </c>
      <c r="I46" s="37">
        <v>182</v>
      </c>
      <c r="J46" s="37">
        <v>1688</v>
      </c>
      <c r="K46" s="37">
        <v>4</v>
      </c>
      <c r="L46" s="22" t="s">
        <v>13</v>
      </c>
      <c r="M46" s="37">
        <v>7</v>
      </c>
      <c r="N46" s="38">
        <v>45</v>
      </c>
    </row>
    <row r="47" spans="1:14" ht="14.25">
      <c r="A47" s="24"/>
      <c r="B47" s="8" t="s">
        <v>14</v>
      </c>
      <c r="C47" s="36">
        <v>11</v>
      </c>
      <c r="D47" s="37">
        <v>30</v>
      </c>
      <c r="E47" s="37">
        <v>17</v>
      </c>
      <c r="F47" s="37">
        <v>336</v>
      </c>
      <c r="G47" s="37">
        <v>1</v>
      </c>
      <c r="H47" s="37">
        <v>2</v>
      </c>
      <c r="I47" s="37">
        <v>2</v>
      </c>
      <c r="J47" s="37">
        <v>11</v>
      </c>
      <c r="K47" s="37">
        <v>0</v>
      </c>
      <c r="L47" s="22" t="s">
        <v>13</v>
      </c>
      <c r="M47" s="37">
        <v>0</v>
      </c>
      <c r="N47" s="38">
        <v>0</v>
      </c>
    </row>
    <row r="48" spans="1:14" ht="14.25">
      <c r="A48" s="24"/>
      <c r="B48" s="25" t="s">
        <v>15</v>
      </c>
      <c r="C48" s="39">
        <v>9</v>
      </c>
      <c r="D48" s="40">
        <v>34</v>
      </c>
      <c r="E48" s="40">
        <v>16</v>
      </c>
      <c r="F48" s="40">
        <v>354</v>
      </c>
      <c r="G48" s="40">
        <v>1</v>
      </c>
      <c r="H48" s="40">
        <v>4</v>
      </c>
      <c r="I48" s="40">
        <v>3</v>
      </c>
      <c r="J48" s="40">
        <v>17</v>
      </c>
      <c r="K48" s="40">
        <v>0</v>
      </c>
      <c r="L48" s="28" t="s">
        <v>13</v>
      </c>
      <c r="M48" s="40">
        <v>0</v>
      </c>
      <c r="N48" s="41">
        <v>0</v>
      </c>
    </row>
    <row r="49" spans="1:14" ht="14.25">
      <c r="A49" s="30"/>
      <c r="B49" s="31" t="s">
        <v>16</v>
      </c>
      <c r="C49" s="32">
        <f aca="true" t="shared" si="5" ref="C49:K49">SUM(C46:C48)</f>
        <v>3310</v>
      </c>
      <c r="D49" s="33">
        <f t="shared" si="5"/>
        <v>15807</v>
      </c>
      <c r="E49" s="33">
        <f t="shared" si="5"/>
        <v>7821</v>
      </c>
      <c r="F49" s="33">
        <f t="shared" si="5"/>
        <v>161818</v>
      </c>
      <c r="G49" s="33">
        <f t="shared" si="5"/>
        <v>61</v>
      </c>
      <c r="H49" s="33">
        <f t="shared" si="5"/>
        <v>316</v>
      </c>
      <c r="I49" s="33">
        <f t="shared" si="5"/>
        <v>187</v>
      </c>
      <c r="J49" s="33">
        <f t="shared" si="5"/>
        <v>1716</v>
      </c>
      <c r="K49" s="33">
        <f t="shared" si="5"/>
        <v>4</v>
      </c>
      <c r="L49" s="34" t="s">
        <v>13</v>
      </c>
      <c r="M49" s="33">
        <f>SUM(M46:M48)</f>
        <v>7</v>
      </c>
      <c r="N49" s="35">
        <f>SUM(N46:N48)</f>
        <v>45</v>
      </c>
    </row>
    <row r="50" spans="1:14" ht="14.25">
      <c r="A50" s="24">
        <v>2000</v>
      </c>
      <c r="B50" s="8" t="s">
        <v>12</v>
      </c>
      <c r="C50" s="36">
        <v>3241</v>
      </c>
      <c r="D50" s="37">
        <v>15157</v>
      </c>
      <c r="E50" s="37">
        <v>7539</v>
      </c>
      <c r="F50" s="37">
        <v>153456</v>
      </c>
      <c r="G50" s="37">
        <v>57</v>
      </c>
      <c r="H50" s="37">
        <v>263</v>
      </c>
      <c r="I50" s="37">
        <v>160</v>
      </c>
      <c r="J50" s="37">
        <v>1504</v>
      </c>
      <c r="K50" s="37">
        <v>4</v>
      </c>
      <c r="L50" s="22" t="s">
        <v>13</v>
      </c>
      <c r="M50" s="37">
        <v>7</v>
      </c>
      <c r="N50" s="38">
        <v>38</v>
      </c>
    </row>
    <row r="51" spans="1:14" ht="14.25">
      <c r="A51" s="24"/>
      <c r="B51" s="8" t="s">
        <v>14</v>
      </c>
      <c r="C51" s="36">
        <v>10</v>
      </c>
      <c r="D51" s="37">
        <v>31</v>
      </c>
      <c r="E51" s="37">
        <v>16</v>
      </c>
      <c r="F51" s="37">
        <v>336</v>
      </c>
      <c r="G51" s="37">
        <v>1</v>
      </c>
      <c r="H51" s="37">
        <v>1</v>
      </c>
      <c r="I51" s="37">
        <v>1</v>
      </c>
      <c r="J51" s="37">
        <v>8</v>
      </c>
      <c r="K51" s="37">
        <v>0</v>
      </c>
      <c r="L51" s="22" t="s">
        <v>13</v>
      </c>
      <c r="M51" s="37">
        <v>0</v>
      </c>
      <c r="N51" s="38">
        <v>0</v>
      </c>
    </row>
    <row r="52" spans="1:14" ht="14.25">
      <c r="A52" s="24"/>
      <c r="B52" s="25" t="s">
        <v>15</v>
      </c>
      <c r="C52" s="39">
        <v>12</v>
      </c>
      <c r="D52" s="40">
        <v>41</v>
      </c>
      <c r="E52" s="40">
        <v>21</v>
      </c>
      <c r="F52" s="40">
        <v>440</v>
      </c>
      <c r="G52" s="40">
        <v>1</v>
      </c>
      <c r="H52" s="40">
        <v>2</v>
      </c>
      <c r="I52" s="40">
        <v>1</v>
      </c>
      <c r="J52" s="40">
        <v>11</v>
      </c>
      <c r="K52" s="40">
        <v>0</v>
      </c>
      <c r="L52" s="28" t="s">
        <v>13</v>
      </c>
      <c r="M52" s="40">
        <v>0</v>
      </c>
      <c r="N52" s="41">
        <v>0</v>
      </c>
    </row>
    <row r="53" spans="1:14" ht="14.25">
      <c r="A53" s="30"/>
      <c r="B53" s="31" t="s">
        <v>16</v>
      </c>
      <c r="C53" s="32">
        <f aca="true" t="shared" si="6" ref="C53:K53">SUM(C50:C52)</f>
        <v>3263</v>
      </c>
      <c r="D53" s="33">
        <f t="shared" si="6"/>
        <v>15229</v>
      </c>
      <c r="E53" s="33">
        <f t="shared" si="6"/>
        <v>7576</v>
      </c>
      <c r="F53" s="33">
        <f t="shared" si="6"/>
        <v>154232</v>
      </c>
      <c r="G53" s="33">
        <f t="shared" si="6"/>
        <v>59</v>
      </c>
      <c r="H53" s="33">
        <f t="shared" si="6"/>
        <v>266</v>
      </c>
      <c r="I53" s="33">
        <f t="shared" si="6"/>
        <v>162</v>
      </c>
      <c r="J53" s="33">
        <f t="shared" si="6"/>
        <v>1523</v>
      </c>
      <c r="K53" s="33">
        <f t="shared" si="6"/>
        <v>4</v>
      </c>
      <c r="L53" s="34" t="s">
        <v>13</v>
      </c>
      <c r="M53" s="33">
        <f>SUM(M50:M52)</f>
        <v>7</v>
      </c>
      <c r="N53" s="35">
        <f>SUM(N50:N52)</f>
        <v>38</v>
      </c>
    </row>
    <row r="54" spans="1:14" ht="14.25">
      <c r="A54" s="24">
        <v>2001</v>
      </c>
      <c r="B54" s="8" t="s">
        <v>12</v>
      </c>
      <c r="C54" s="36">
        <v>3217</v>
      </c>
      <c r="D54" s="37">
        <v>15008</v>
      </c>
      <c r="E54" s="37">
        <v>7447</v>
      </c>
      <c r="F54" s="37">
        <v>149722</v>
      </c>
      <c r="G54" s="37">
        <v>65</v>
      </c>
      <c r="H54" s="37">
        <v>274</v>
      </c>
      <c r="I54" s="37">
        <v>171</v>
      </c>
      <c r="J54" s="37">
        <v>1494</v>
      </c>
      <c r="K54" s="22" t="s">
        <v>13</v>
      </c>
      <c r="L54" s="22" t="s">
        <v>13</v>
      </c>
      <c r="M54" s="22" t="s">
        <v>13</v>
      </c>
      <c r="N54" s="42" t="s">
        <v>13</v>
      </c>
    </row>
    <row r="55" spans="1:14" ht="14.25">
      <c r="A55" s="24"/>
      <c r="B55" s="8" t="s">
        <v>14</v>
      </c>
      <c r="C55" s="36">
        <v>12</v>
      </c>
      <c r="D55" s="37">
        <v>42</v>
      </c>
      <c r="E55" s="37">
        <v>19</v>
      </c>
      <c r="F55" s="37">
        <v>333</v>
      </c>
      <c r="G55" s="37">
        <v>0</v>
      </c>
      <c r="H55" s="37">
        <v>0</v>
      </c>
      <c r="I55" s="37">
        <v>0</v>
      </c>
      <c r="J55" s="37">
        <v>0</v>
      </c>
      <c r="K55" s="22" t="s">
        <v>13</v>
      </c>
      <c r="L55" s="22" t="s">
        <v>13</v>
      </c>
      <c r="M55" s="22" t="s">
        <v>13</v>
      </c>
      <c r="N55" s="43" t="s">
        <v>13</v>
      </c>
    </row>
    <row r="56" spans="1:14" ht="14.25">
      <c r="A56" s="24"/>
      <c r="B56" s="25" t="s">
        <v>15</v>
      </c>
      <c r="C56" s="39">
        <v>14</v>
      </c>
      <c r="D56" s="40">
        <v>50</v>
      </c>
      <c r="E56" s="40">
        <v>25</v>
      </c>
      <c r="F56" s="40">
        <v>532</v>
      </c>
      <c r="G56" s="40">
        <v>1</v>
      </c>
      <c r="H56" s="40">
        <v>2</v>
      </c>
      <c r="I56" s="40">
        <v>1</v>
      </c>
      <c r="J56" s="40">
        <v>8</v>
      </c>
      <c r="K56" s="28" t="s">
        <v>13</v>
      </c>
      <c r="L56" s="28" t="s">
        <v>13</v>
      </c>
      <c r="M56" s="28" t="s">
        <v>13</v>
      </c>
      <c r="N56" s="44" t="s">
        <v>13</v>
      </c>
    </row>
    <row r="57" spans="1:14" ht="14.25">
      <c r="A57" s="30"/>
      <c r="B57" s="31" t="s">
        <v>16</v>
      </c>
      <c r="C57" s="32">
        <f aca="true" t="shared" si="7" ref="C57:J57">SUM(C54:C56)</f>
        <v>3243</v>
      </c>
      <c r="D57" s="33">
        <f t="shared" si="7"/>
        <v>15100</v>
      </c>
      <c r="E57" s="33">
        <f t="shared" si="7"/>
        <v>7491</v>
      </c>
      <c r="F57" s="33">
        <f t="shared" si="7"/>
        <v>150587</v>
      </c>
      <c r="G57" s="33">
        <f t="shared" si="7"/>
        <v>66</v>
      </c>
      <c r="H57" s="33">
        <f t="shared" si="7"/>
        <v>276</v>
      </c>
      <c r="I57" s="33">
        <f t="shared" si="7"/>
        <v>172</v>
      </c>
      <c r="J57" s="33">
        <f t="shared" si="7"/>
        <v>1502</v>
      </c>
      <c r="K57" s="34" t="s">
        <v>13</v>
      </c>
      <c r="L57" s="34" t="s">
        <v>13</v>
      </c>
      <c r="M57" s="34" t="s">
        <v>13</v>
      </c>
      <c r="N57" s="45" t="s">
        <v>13</v>
      </c>
    </row>
    <row r="58" spans="1:14" ht="14.25">
      <c r="A58" s="24">
        <v>2002</v>
      </c>
      <c r="B58" s="8" t="s">
        <v>12</v>
      </c>
      <c r="C58" s="36">
        <v>3206</v>
      </c>
      <c r="D58" s="37">
        <v>15022</v>
      </c>
      <c r="E58" s="37">
        <v>7477</v>
      </c>
      <c r="F58" s="37">
        <v>150182</v>
      </c>
      <c r="G58" s="37">
        <v>65</v>
      </c>
      <c r="H58" s="37">
        <v>291</v>
      </c>
      <c r="I58" s="37">
        <v>172</v>
      </c>
      <c r="J58" s="37">
        <v>1444</v>
      </c>
      <c r="K58" s="22" t="s">
        <v>13</v>
      </c>
      <c r="L58" s="22" t="s">
        <v>13</v>
      </c>
      <c r="M58" s="22" t="s">
        <v>13</v>
      </c>
      <c r="N58" s="42" t="s">
        <v>13</v>
      </c>
    </row>
    <row r="59" spans="1:14" ht="14.25">
      <c r="A59" s="24"/>
      <c r="B59" s="8" t="s">
        <v>14</v>
      </c>
      <c r="C59" s="36">
        <v>12</v>
      </c>
      <c r="D59" s="37">
        <v>36</v>
      </c>
      <c r="E59" s="37">
        <v>19</v>
      </c>
      <c r="F59" s="37">
        <v>346</v>
      </c>
      <c r="G59" s="37">
        <v>0</v>
      </c>
      <c r="H59" s="37">
        <v>0</v>
      </c>
      <c r="I59" s="37">
        <v>0</v>
      </c>
      <c r="J59" s="37">
        <v>0</v>
      </c>
      <c r="K59" s="22" t="s">
        <v>13</v>
      </c>
      <c r="L59" s="22" t="s">
        <v>13</v>
      </c>
      <c r="M59" s="22" t="s">
        <v>13</v>
      </c>
      <c r="N59" s="43" t="s">
        <v>13</v>
      </c>
    </row>
    <row r="60" spans="1:14" ht="14.25">
      <c r="A60" s="24"/>
      <c r="B60" s="25" t="s">
        <v>15</v>
      </c>
      <c r="C60" s="39">
        <v>17</v>
      </c>
      <c r="D60" s="40">
        <v>57</v>
      </c>
      <c r="E60" s="40">
        <v>28</v>
      </c>
      <c r="F60" s="40">
        <v>597</v>
      </c>
      <c r="G60" s="40">
        <v>2</v>
      </c>
      <c r="H60" s="40">
        <v>3</v>
      </c>
      <c r="I60" s="40">
        <v>2</v>
      </c>
      <c r="J60" s="40">
        <v>16</v>
      </c>
      <c r="K60" s="28" t="s">
        <v>13</v>
      </c>
      <c r="L60" s="28" t="s">
        <v>13</v>
      </c>
      <c r="M60" s="28" t="s">
        <v>13</v>
      </c>
      <c r="N60" s="44" t="s">
        <v>13</v>
      </c>
    </row>
    <row r="61" spans="1:14" ht="14.25">
      <c r="A61" s="30"/>
      <c r="B61" s="31" t="s">
        <v>16</v>
      </c>
      <c r="C61" s="32">
        <f aca="true" t="shared" si="8" ref="C61:J61">SUM(C58:C60)</f>
        <v>3235</v>
      </c>
      <c r="D61" s="33">
        <f t="shared" si="8"/>
        <v>15115</v>
      </c>
      <c r="E61" s="33">
        <f t="shared" si="8"/>
        <v>7524</v>
      </c>
      <c r="F61" s="33">
        <f t="shared" si="8"/>
        <v>151125</v>
      </c>
      <c r="G61" s="33">
        <f t="shared" si="8"/>
        <v>67</v>
      </c>
      <c r="H61" s="33">
        <f t="shared" si="8"/>
        <v>294</v>
      </c>
      <c r="I61" s="33">
        <f t="shared" si="8"/>
        <v>174</v>
      </c>
      <c r="J61" s="33">
        <f t="shared" si="8"/>
        <v>1460</v>
      </c>
      <c r="K61" s="34" t="s">
        <v>13</v>
      </c>
      <c r="L61" s="34" t="s">
        <v>13</v>
      </c>
      <c r="M61" s="34" t="s">
        <v>13</v>
      </c>
      <c r="N61" s="45" t="s">
        <v>13</v>
      </c>
    </row>
    <row r="62" spans="1:14" ht="14.25">
      <c r="A62" s="24">
        <v>2003</v>
      </c>
      <c r="B62" s="8" t="s">
        <v>12</v>
      </c>
      <c r="C62" s="36">
        <v>3180</v>
      </c>
      <c r="D62" s="37">
        <v>14862</v>
      </c>
      <c r="E62" s="37">
        <v>7438</v>
      </c>
      <c r="F62" s="37">
        <v>149728</v>
      </c>
      <c r="G62" s="37">
        <v>63</v>
      </c>
      <c r="H62" s="37">
        <v>297</v>
      </c>
      <c r="I62" s="37">
        <v>164</v>
      </c>
      <c r="J62" s="37">
        <v>1375</v>
      </c>
      <c r="K62" s="22" t="s">
        <v>13</v>
      </c>
      <c r="L62" s="22" t="s">
        <v>13</v>
      </c>
      <c r="M62" s="22" t="s">
        <v>13</v>
      </c>
      <c r="N62" s="42" t="s">
        <v>13</v>
      </c>
    </row>
    <row r="63" spans="1:14" ht="14.25">
      <c r="A63" s="24"/>
      <c r="B63" s="8" t="s">
        <v>14</v>
      </c>
      <c r="C63" s="36">
        <v>11</v>
      </c>
      <c r="D63" s="37">
        <v>37</v>
      </c>
      <c r="E63" s="37">
        <v>19</v>
      </c>
      <c r="F63" s="37">
        <v>318</v>
      </c>
      <c r="G63" s="37">
        <v>0</v>
      </c>
      <c r="H63" s="37">
        <v>0</v>
      </c>
      <c r="I63" s="37">
        <v>0</v>
      </c>
      <c r="J63" s="37">
        <v>0</v>
      </c>
      <c r="K63" s="22" t="s">
        <v>13</v>
      </c>
      <c r="L63" s="22" t="s">
        <v>13</v>
      </c>
      <c r="M63" s="22" t="s">
        <v>13</v>
      </c>
      <c r="N63" s="43" t="s">
        <v>13</v>
      </c>
    </row>
    <row r="64" spans="1:14" ht="14.25">
      <c r="A64" s="24"/>
      <c r="B64" s="25" t="s">
        <v>15</v>
      </c>
      <c r="C64" s="39">
        <v>19</v>
      </c>
      <c r="D64" s="40">
        <v>64</v>
      </c>
      <c r="E64" s="40">
        <v>31</v>
      </c>
      <c r="F64" s="40">
        <v>672</v>
      </c>
      <c r="G64" s="40">
        <v>3</v>
      </c>
      <c r="H64" s="40">
        <v>6</v>
      </c>
      <c r="I64" s="40">
        <v>5</v>
      </c>
      <c r="J64" s="40">
        <v>34</v>
      </c>
      <c r="K64" s="28" t="s">
        <v>13</v>
      </c>
      <c r="L64" s="28" t="s">
        <v>13</v>
      </c>
      <c r="M64" s="28" t="s">
        <v>13</v>
      </c>
      <c r="N64" s="44" t="s">
        <v>13</v>
      </c>
    </row>
    <row r="65" spans="1:14" ht="14.25">
      <c r="A65" s="30"/>
      <c r="B65" s="31" t="s">
        <v>16</v>
      </c>
      <c r="C65" s="32">
        <f aca="true" t="shared" si="9" ref="C65:J65">SUM(C62:C64)</f>
        <v>3210</v>
      </c>
      <c r="D65" s="33">
        <f t="shared" si="9"/>
        <v>14963</v>
      </c>
      <c r="E65" s="33">
        <f t="shared" si="9"/>
        <v>7488</v>
      </c>
      <c r="F65" s="33">
        <f t="shared" si="9"/>
        <v>150718</v>
      </c>
      <c r="G65" s="33">
        <f t="shared" si="9"/>
        <v>66</v>
      </c>
      <c r="H65" s="33">
        <f t="shared" si="9"/>
        <v>303</v>
      </c>
      <c r="I65" s="33">
        <f t="shared" si="9"/>
        <v>169</v>
      </c>
      <c r="J65" s="33">
        <f t="shared" si="9"/>
        <v>1409</v>
      </c>
      <c r="K65" s="34" t="s">
        <v>13</v>
      </c>
      <c r="L65" s="34" t="s">
        <v>13</v>
      </c>
      <c r="M65" s="34" t="s">
        <v>13</v>
      </c>
      <c r="N65" s="45" t="s">
        <v>13</v>
      </c>
    </row>
    <row r="66" spans="1:14" ht="14.25">
      <c r="A66" s="24">
        <v>2004</v>
      </c>
      <c r="B66" s="8" t="s">
        <v>12</v>
      </c>
      <c r="C66" s="36">
        <v>3000</v>
      </c>
      <c r="D66" s="37">
        <v>13751</v>
      </c>
      <c r="E66" s="37">
        <v>7023</v>
      </c>
      <c r="F66" s="37">
        <v>147317</v>
      </c>
      <c r="G66" s="37">
        <v>63</v>
      </c>
      <c r="H66" s="37">
        <v>267</v>
      </c>
      <c r="I66" s="37">
        <v>158</v>
      </c>
      <c r="J66" s="37">
        <v>1316</v>
      </c>
      <c r="K66" s="22" t="s">
        <v>13</v>
      </c>
      <c r="L66" s="22" t="s">
        <v>13</v>
      </c>
      <c r="M66" s="22" t="s">
        <v>13</v>
      </c>
      <c r="N66" s="42" t="s">
        <v>13</v>
      </c>
    </row>
    <row r="67" spans="1:14" ht="14.25">
      <c r="A67" s="24"/>
      <c r="B67" s="8" t="s">
        <v>14</v>
      </c>
      <c r="C67" s="36">
        <v>16</v>
      </c>
      <c r="D67" s="37">
        <v>62</v>
      </c>
      <c r="E67" s="37">
        <v>34</v>
      </c>
      <c r="F67" s="37">
        <v>598</v>
      </c>
      <c r="G67" s="37">
        <v>1</v>
      </c>
      <c r="H67" s="37">
        <v>2</v>
      </c>
      <c r="I67" s="37">
        <v>1</v>
      </c>
      <c r="J67" s="37">
        <v>17</v>
      </c>
      <c r="K67" s="22" t="s">
        <v>13</v>
      </c>
      <c r="L67" s="22" t="s">
        <v>13</v>
      </c>
      <c r="M67" s="22" t="s">
        <v>13</v>
      </c>
      <c r="N67" s="43" t="s">
        <v>13</v>
      </c>
    </row>
    <row r="68" spans="1:14" ht="14.25">
      <c r="A68" s="24"/>
      <c r="B68" s="25" t="s">
        <v>15</v>
      </c>
      <c r="C68" s="39">
        <v>30</v>
      </c>
      <c r="D68" s="40">
        <v>118</v>
      </c>
      <c r="E68" s="40">
        <v>60</v>
      </c>
      <c r="F68" s="40">
        <v>1317</v>
      </c>
      <c r="G68" s="40">
        <v>3</v>
      </c>
      <c r="H68" s="40">
        <v>6</v>
      </c>
      <c r="I68" s="40">
        <v>6</v>
      </c>
      <c r="J68" s="40">
        <v>38</v>
      </c>
      <c r="K68" s="28" t="s">
        <v>13</v>
      </c>
      <c r="L68" s="28" t="s">
        <v>13</v>
      </c>
      <c r="M68" s="28" t="s">
        <v>13</v>
      </c>
      <c r="N68" s="44" t="s">
        <v>13</v>
      </c>
    </row>
    <row r="69" spans="1:14" ht="14.25">
      <c r="A69" s="30"/>
      <c r="B69" s="31" t="s">
        <v>16</v>
      </c>
      <c r="C69" s="32">
        <f aca="true" t="shared" si="10" ref="C69:J69">SUM(C66:C68)</f>
        <v>3046</v>
      </c>
      <c r="D69" s="33">
        <f t="shared" si="10"/>
        <v>13931</v>
      </c>
      <c r="E69" s="33">
        <f t="shared" si="10"/>
        <v>7117</v>
      </c>
      <c r="F69" s="33">
        <f t="shared" si="10"/>
        <v>149232</v>
      </c>
      <c r="G69" s="33">
        <f t="shared" si="10"/>
        <v>67</v>
      </c>
      <c r="H69" s="33">
        <f t="shared" si="10"/>
        <v>275</v>
      </c>
      <c r="I69" s="33">
        <f t="shared" si="10"/>
        <v>165</v>
      </c>
      <c r="J69" s="33">
        <f t="shared" si="10"/>
        <v>1371</v>
      </c>
      <c r="K69" s="34" t="s">
        <v>13</v>
      </c>
      <c r="L69" s="34" t="s">
        <v>13</v>
      </c>
      <c r="M69" s="34" t="s">
        <v>13</v>
      </c>
      <c r="N69" s="45" t="s">
        <v>13</v>
      </c>
    </row>
    <row r="70" spans="1:14" ht="14.25">
      <c r="A70" s="46" t="s">
        <v>17</v>
      </c>
      <c r="B70" s="47"/>
      <c r="C70" s="48" t="s">
        <v>18</v>
      </c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9"/>
    </row>
    <row r="71" spans="1:14" ht="14.25">
      <c r="A71" s="50"/>
      <c r="B71" s="47"/>
      <c r="C71" s="48" t="s">
        <v>19</v>
      </c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9"/>
    </row>
    <row r="72" spans="1:12" ht="14.25">
      <c r="A72" s="51"/>
      <c r="B72" s="52"/>
      <c r="C72" s="53" t="s">
        <v>20</v>
      </c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4.25">
      <c r="A73" s="51"/>
      <c r="B73" s="52"/>
      <c r="C73" s="53" t="s">
        <v>21</v>
      </c>
      <c r="D73" s="53"/>
      <c r="E73" s="53"/>
      <c r="F73" s="53"/>
      <c r="G73" s="53"/>
      <c r="H73" s="53"/>
      <c r="I73" s="53"/>
      <c r="J73" s="53"/>
      <c r="K73" s="53"/>
      <c r="L73" s="53"/>
    </row>
  </sheetData>
  <sheetProtection selectLockedCells="1" selectUnlockedCells="1"/>
  <mergeCells count="6">
    <mergeCell ref="C2:F2"/>
    <mergeCell ref="G2:J2"/>
    <mergeCell ref="K2:N2"/>
    <mergeCell ref="C3:F3"/>
    <mergeCell ref="G3:J3"/>
    <mergeCell ref="K3:N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="120" zoomScaleNormal="120" workbookViewId="0" topLeftCell="A1">
      <pane ySplit="5" topLeftCell="A67" activePane="bottomLeft" state="frozen"/>
      <selection pane="topLeft" activeCell="A1" sqref="A1"/>
      <selection pane="bottomLeft" activeCell="A78" sqref="A78"/>
    </sheetView>
  </sheetViews>
  <sheetFormatPr defaultColWidth="0" defaultRowHeight="15"/>
  <cols>
    <col min="1" max="1" width="6.140625" style="51" customWidth="1"/>
    <col min="2" max="2" width="12.140625" style="52" customWidth="1"/>
    <col min="3" max="4" width="8.7109375" style="53" customWidth="1"/>
    <col min="5" max="5" width="10.140625" style="53" customWidth="1"/>
    <col min="6" max="12" width="8.7109375" style="53" customWidth="1"/>
    <col min="13" max="14" width="8.7109375" style="0" customWidth="1"/>
    <col min="15" max="15" width="7.57421875" style="0" customWidth="1"/>
    <col min="16" max="16384" width="8.8515625" style="0" customWidth="1"/>
  </cols>
  <sheetData>
    <row r="1" spans="1:14" ht="14.25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4.25">
      <c r="A2" s="5"/>
      <c r="B2" s="6"/>
      <c r="C2" s="71" t="s">
        <v>1</v>
      </c>
      <c r="D2" s="71"/>
      <c r="E2" s="71"/>
      <c r="F2" s="71"/>
      <c r="G2" s="72" t="s">
        <v>2</v>
      </c>
      <c r="H2" s="72"/>
      <c r="I2" s="72"/>
      <c r="J2" s="72"/>
      <c r="K2" s="73" t="s">
        <v>23</v>
      </c>
      <c r="L2" s="73"/>
      <c r="M2" s="73"/>
      <c r="N2" s="73"/>
    </row>
    <row r="3" spans="1:14" ht="14.25">
      <c r="A3" s="7" t="s">
        <v>4</v>
      </c>
      <c r="B3" s="8"/>
      <c r="C3" s="74" t="s">
        <v>5</v>
      </c>
      <c r="D3" s="74"/>
      <c r="E3" s="74"/>
      <c r="F3" s="74"/>
      <c r="G3" s="75" t="s">
        <v>5</v>
      </c>
      <c r="H3" s="75"/>
      <c r="I3" s="75"/>
      <c r="J3" s="75"/>
      <c r="K3" s="76" t="s">
        <v>5</v>
      </c>
      <c r="L3" s="76"/>
      <c r="M3" s="76"/>
      <c r="N3" s="76"/>
    </row>
    <row r="4" spans="1:14" ht="14.25">
      <c r="A4" s="7"/>
      <c r="B4" s="8"/>
      <c r="C4" s="9" t="s">
        <v>6</v>
      </c>
      <c r="D4" s="10" t="s">
        <v>7</v>
      </c>
      <c r="E4" s="10" t="s">
        <v>8</v>
      </c>
      <c r="F4" s="10" t="s">
        <v>9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6</v>
      </c>
      <c r="L4" s="10" t="s">
        <v>7</v>
      </c>
      <c r="M4" s="10" t="s">
        <v>8</v>
      </c>
      <c r="N4" s="11" t="s">
        <v>9</v>
      </c>
    </row>
    <row r="5" spans="1:14" ht="15" thickBot="1">
      <c r="A5" s="12"/>
      <c r="B5" s="13"/>
      <c r="C5" s="14"/>
      <c r="D5" s="17"/>
      <c r="E5" s="16"/>
      <c r="F5" s="16"/>
      <c r="G5" s="15"/>
      <c r="H5" s="17"/>
      <c r="I5" s="16"/>
      <c r="J5" s="16"/>
      <c r="K5" s="15"/>
      <c r="L5" s="17"/>
      <c r="M5" s="16"/>
      <c r="N5" s="18"/>
    </row>
    <row r="6" spans="1:14" ht="15" thickTop="1">
      <c r="A6" s="24">
        <v>2005</v>
      </c>
      <c r="B6" s="8" t="s">
        <v>12</v>
      </c>
      <c r="C6" s="36">
        <v>2887</v>
      </c>
      <c r="D6" s="37">
        <v>12989</v>
      </c>
      <c r="E6" s="37">
        <v>6683</v>
      </c>
      <c r="F6" s="37">
        <v>139516</v>
      </c>
      <c r="G6" s="37">
        <v>35</v>
      </c>
      <c r="H6" s="37">
        <v>180</v>
      </c>
      <c r="I6" s="37">
        <v>95</v>
      </c>
      <c r="J6" s="37">
        <v>729</v>
      </c>
      <c r="K6" s="54">
        <v>27</v>
      </c>
      <c r="L6" s="54">
        <v>74</v>
      </c>
      <c r="M6" s="54">
        <v>60</v>
      </c>
      <c r="N6" s="55">
        <v>579</v>
      </c>
    </row>
    <row r="7" spans="1:14" ht="14.25">
      <c r="A7" s="24"/>
      <c r="B7" s="8" t="s">
        <v>14</v>
      </c>
      <c r="C7" s="36">
        <v>24</v>
      </c>
      <c r="D7" s="37">
        <v>80</v>
      </c>
      <c r="E7" s="37">
        <v>45</v>
      </c>
      <c r="F7" s="37">
        <v>777</v>
      </c>
      <c r="G7" s="37">
        <v>0</v>
      </c>
      <c r="H7" s="37">
        <v>0</v>
      </c>
      <c r="I7" s="37">
        <v>0</v>
      </c>
      <c r="J7" s="37">
        <v>0</v>
      </c>
      <c r="K7" s="37">
        <v>1</v>
      </c>
      <c r="L7" s="37">
        <v>3</v>
      </c>
      <c r="M7" s="37">
        <v>1</v>
      </c>
      <c r="N7" s="38">
        <v>17</v>
      </c>
    </row>
    <row r="8" spans="1:14" ht="14.25">
      <c r="A8" s="24"/>
      <c r="B8" s="25" t="s">
        <v>15</v>
      </c>
      <c r="C8" s="39">
        <v>34</v>
      </c>
      <c r="D8" s="40">
        <v>132</v>
      </c>
      <c r="E8" s="40">
        <v>67</v>
      </c>
      <c r="F8" s="40">
        <v>1521</v>
      </c>
      <c r="G8" s="40">
        <v>3</v>
      </c>
      <c r="H8" s="40">
        <v>6</v>
      </c>
      <c r="I8" s="40">
        <v>5</v>
      </c>
      <c r="J8" s="40">
        <v>32</v>
      </c>
      <c r="K8" s="40">
        <v>0</v>
      </c>
      <c r="L8" s="40">
        <v>0</v>
      </c>
      <c r="M8" s="40">
        <v>0</v>
      </c>
      <c r="N8" s="41">
        <v>0</v>
      </c>
    </row>
    <row r="9" spans="1:14" ht="15" thickBot="1">
      <c r="A9" s="30"/>
      <c r="B9" s="31" t="s">
        <v>16</v>
      </c>
      <c r="C9" s="32">
        <f aca="true" t="shared" si="0" ref="C9:N9">SUM(C6:C8)</f>
        <v>2945</v>
      </c>
      <c r="D9" s="33">
        <f t="shared" si="0"/>
        <v>13201</v>
      </c>
      <c r="E9" s="33">
        <f t="shared" si="0"/>
        <v>6795</v>
      </c>
      <c r="F9" s="33">
        <f t="shared" si="0"/>
        <v>141814</v>
      </c>
      <c r="G9" s="33">
        <f t="shared" si="0"/>
        <v>38</v>
      </c>
      <c r="H9" s="33">
        <f t="shared" si="0"/>
        <v>186</v>
      </c>
      <c r="I9" s="33">
        <f t="shared" si="0"/>
        <v>100</v>
      </c>
      <c r="J9" s="33">
        <f t="shared" si="0"/>
        <v>761</v>
      </c>
      <c r="K9" s="56">
        <f t="shared" si="0"/>
        <v>28</v>
      </c>
      <c r="L9" s="56">
        <f t="shared" si="0"/>
        <v>77</v>
      </c>
      <c r="M9" s="56">
        <f t="shared" si="0"/>
        <v>61</v>
      </c>
      <c r="N9" s="57">
        <f t="shared" si="0"/>
        <v>596</v>
      </c>
    </row>
    <row r="10" spans="1:14" ht="14.25">
      <c r="A10" s="24">
        <v>2006</v>
      </c>
      <c r="B10" s="8" t="s">
        <v>12</v>
      </c>
      <c r="C10" s="36">
        <v>2849</v>
      </c>
      <c r="D10" s="37">
        <v>12825</v>
      </c>
      <c r="E10" s="37">
        <v>6565</v>
      </c>
      <c r="F10" s="37">
        <v>136514</v>
      </c>
      <c r="G10" s="37">
        <v>37</v>
      </c>
      <c r="H10" s="37">
        <v>186</v>
      </c>
      <c r="I10" s="37">
        <v>96</v>
      </c>
      <c r="J10" s="37">
        <v>763</v>
      </c>
      <c r="K10" s="37">
        <v>23</v>
      </c>
      <c r="L10" s="37">
        <v>67</v>
      </c>
      <c r="M10" s="37">
        <v>54</v>
      </c>
      <c r="N10" s="38">
        <v>550</v>
      </c>
    </row>
    <row r="11" spans="1:14" ht="14.25">
      <c r="A11" s="24"/>
      <c r="B11" s="8" t="s">
        <v>14</v>
      </c>
      <c r="C11" s="36">
        <v>40</v>
      </c>
      <c r="D11" s="37">
        <v>162</v>
      </c>
      <c r="E11" s="37">
        <v>87</v>
      </c>
      <c r="F11" s="37">
        <v>1545</v>
      </c>
      <c r="G11" s="37">
        <v>1</v>
      </c>
      <c r="H11" s="37">
        <v>4</v>
      </c>
      <c r="I11" s="37">
        <v>3</v>
      </c>
      <c r="J11" s="37">
        <v>17</v>
      </c>
      <c r="K11" s="37">
        <v>4</v>
      </c>
      <c r="L11" s="37">
        <v>9</v>
      </c>
      <c r="M11" s="37">
        <v>6</v>
      </c>
      <c r="N11" s="38">
        <v>77</v>
      </c>
    </row>
    <row r="12" spans="1:14" ht="14.25">
      <c r="A12" s="24"/>
      <c r="B12" s="25" t="s">
        <v>15</v>
      </c>
      <c r="C12" s="39">
        <v>39</v>
      </c>
      <c r="D12" s="40">
        <v>162</v>
      </c>
      <c r="E12" s="40">
        <v>84</v>
      </c>
      <c r="F12" s="40">
        <v>1955</v>
      </c>
      <c r="G12" s="40">
        <v>3</v>
      </c>
      <c r="H12" s="40">
        <v>8</v>
      </c>
      <c r="I12" s="40">
        <v>5</v>
      </c>
      <c r="J12" s="40">
        <v>34</v>
      </c>
      <c r="K12" s="40">
        <v>0</v>
      </c>
      <c r="L12" s="40">
        <v>0</v>
      </c>
      <c r="M12" s="40">
        <v>0</v>
      </c>
      <c r="N12" s="41">
        <v>0</v>
      </c>
    </row>
    <row r="13" spans="1:14" ht="15" thickBot="1">
      <c r="A13" s="30"/>
      <c r="B13" s="31" t="s">
        <v>16</v>
      </c>
      <c r="C13" s="32">
        <f aca="true" t="shared" si="1" ref="C13:N13">SUM(C10:C12)</f>
        <v>2928</v>
      </c>
      <c r="D13" s="33">
        <f t="shared" si="1"/>
        <v>13149</v>
      </c>
      <c r="E13" s="33">
        <f t="shared" si="1"/>
        <v>6736</v>
      </c>
      <c r="F13" s="33">
        <f t="shared" si="1"/>
        <v>140014</v>
      </c>
      <c r="G13" s="33">
        <f t="shared" si="1"/>
        <v>41</v>
      </c>
      <c r="H13" s="33">
        <f t="shared" si="1"/>
        <v>198</v>
      </c>
      <c r="I13" s="33">
        <f t="shared" si="1"/>
        <v>104</v>
      </c>
      <c r="J13" s="33">
        <f t="shared" si="1"/>
        <v>814</v>
      </c>
      <c r="K13" s="56">
        <f t="shared" si="1"/>
        <v>27</v>
      </c>
      <c r="L13" s="56">
        <f t="shared" si="1"/>
        <v>76</v>
      </c>
      <c r="M13" s="56">
        <f t="shared" si="1"/>
        <v>60</v>
      </c>
      <c r="N13" s="57">
        <f t="shared" si="1"/>
        <v>627</v>
      </c>
    </row>
    <row r="14" spans="1:14" ht="14.25">
      <c r="A14" s="24">
        <v>2007</v>
      </c>
      <c r="B14" s="8" t="s">
        <v>12</v>
      </c>
      <c r="C14" s="36">
        <v>2818</v>
      </c>
      <c r="D14" s="37">
        <v>12772</v>
      </c>
      <c r="E14" s="37">
        <v>6539</v>
      </c>
      <c r="F14" s="37">
        <v>135254</v>
      </c>
      <c r="G14" s="37">
        <v>34</v>
      </c>
      <c r="H14" s="37">
        <v>186</v>
      </c>
      <c r="I14" s="37">
        <v>97</v>
      </c>
      <c r="J14" s="37">
        <v>794</v>
      </c>
      <c r="K14" s="37">
        <v>22</v>
      </c>
      <c r="L14" s="37">
        <v>65</v>
      </c>
      <c r="M14" s="37">
        <v>52</v>
      </c>
      <c r="N14" s="38">
        <v>500</v>
      </c>
    </row>
    <row r="15" spans="1:14" ht="14.25">
      <c r="A15" s="24"/>
      <c r="B15" s="8" t="s">
        <v>14</v>
      </c>
      <c r="C15" s="36">
        <v>52</v>
      </c>
      <c r="D15" s="37">
        <v>221</v>
      </c>
      <c r="E15" s="37">
        <v>111</v>
      </c>
      <c r="F15" s="37">
        <v>2052</v>
      </c>
      <c r="G15" s="37">
        <v>4</v>
      </c>
      <c r="H15" s="37">
        <v>9</v>
      </c>
      <c r="I15" s="37">
        <v>7</v>
      </c>
      <c r="J15" s="37">
        <v>37</v>
      </c>
      <c r="K15" s="37">
        <v>4</v>
      </c>
      <c r="L15" s="37">
        <v>9</v>
      </c>
      <c r="M15" s="37">
        <v>6</v>
      </c>
      <c r="N15" s="38">
        <v>73</v>
      </c>
    </row>
    <row r="16" spans="1:14" ht="14.25">
      <c r="A16" s="24"/>
      <c r="B16" s="25" t="s">
        <v>15</v>
      </c>
      <c r="C16" s="39">
        <v>40</v>
      </c>
      <c r="D16" s="40">
        <v>171</v>
      </c>
      <c r="E16" s="40">
        <v>89</v>
      </c>
      <c r="F16" s="40">
        <v>2068</v>
      </c>
      <c r="G16" s="40">
        <v>2</v>
      </c>
      <c r="H16" s="40">
        <v>3</v>
      </c>
      <c r="I16" s="40">
        <v>3</v>
      </c>
      <c r="J16" s="40">
        <v>22</v>
      </c>
      <c r="K16" s="40">
        <v>0</v>
      </c>
      <c r="L16" s="40">
        <v>0</v>
      </c>
      <c r="M16" s="40">
        <v>0</v>
      </c>
      <c r="N16" s="41">
        <v>0</v>
      </c>
    </row>
    <row r="17" spans="1:14" ht="15" thickBot="1">
      <c r="A17" s="30"/>
      <c r="B17" s="31" t="s">
        <v>16</v>
      </c>
      <c r="C17" s="32">
        <f aca="true" t="shared" si="2" ref="C17:N17">SUM(C14:C16)</f>
        <v>2910</v>
      </c>
      <c r="D17" s="33">
        <f t="shared" si="2"/>
        <v>13164</v>
      </c>
      <c r="E17" s="33">
        <f t="shared" si="2"/>
        <v>6739</v>
      </c>
      <c r="F17" s="33">
        <f t="shared" si="2"/>
        <v>139374</v>
      </c>
      <c r="G17" s="33">
        <f t="shared" si="2"/>
        <v>40</v>
      </c>
      <c r="H17" s="33">
        <f t="shared" si="2"/>
        <v>198</v>
      </c>
      <c r="I17" s="33">
        <f t="shared" si="2"/>
        <v>107</v>
      </c>
      <c r="J17" s="33">
        <f t="shared" si="2"/>
        <v>853</v>
      </c>
      <c r="K17" s="56">
        <f t="shared" si="2"/>
        <v>26</v>
      </c>
      <c r="L17" s="56">
        <f t="shared" si="2"/>
        <v>74</v>
      </c>
      <c r="M17" s="56">
        <f t="shared" si="2"/>
        <v>58</v>
      </c>
      <c r="N17" s="57">
        <f t="shared" si="2"/>
        <v>573</v>
      </c>
    </row>
    <row r="18" spans="1:14" ht="14.25">
      <c r="A18" s="24">
        <v>2008</v>
      </c>
      <c r="B18" s="8" t="s">
        <v>12</v>
      </c>
      <c r="C18" s="36">
        <v>2773</v>
      </c>
      <c r="D18" s="37">
        <v>13002</v>
      </c>
      <c r="E18" s="37">
        <v>6676</v>
      </c>
      <c r="F18" s="37">
        <v>133749</v>
      </c>
      <c r="G18" s="37">
        <v>34</v>
      </c>
      <c r="H18" s="37">
        <v>180</v>
      </c>
      <c r="I18" s="37">
        <v>97</v>
      </c>
      <c r="J18" s="37">
        <v>803</v>
      </c>
      <c r="K18" s="37">
        <v>21</v>
      </c>
      <c r="L18" s="37">
        <v>61</v>
      </c>
      <c r="M18" s="37">
        <v>50</v>
      </c>
      <c r="N18" s="38">
        <v>456</v>
      </c>
    </row>
    <row r="19" spans="1:14" ht="14.25">
      <c r="A19" s="24"/>
      <c r="B19" s="8" t="s">
        <v>14</v>
      </c>
      <c r="C19" s="36">
        <v>56</v>
      </c>
      <c r="D19" s="37">
        <v>256</v>
      </c>
      <c r="E19" s="37">
        <v>137</v>
      </c>
      <c r="F19" s="37">
        <v>2364</v>
      </c>
      <c r="G19" s="37">
        <v>6</v>
      </c>
      <c r="H19" s="37">
        <v>15</v>
      </c>
      <c r="I19" s="37">
        <v>8</v>
      </c>
      <c r="J19" s="37">
        <v>50</v>
      </c>
      <c r="K19" s="37">
        <v>5</v>
      </c>
      <c r="L19" s="37">
        <v>11</v>
      </c>
      <c r="M19" s="37">
        <v>7</v>
      </c>
      <c r="N19" s="38">
        <v>92</v>
      </c>
    </row>
    <row r="20" spans="1:14" ht="14.25">
      <c r="A20" s="24"/>
      <c r="B20" s="25" t="s">
        <v>15</v>
      </c>
      <c r="C20" s="39">
        <v>42</v>
      </c>
      <c r="D20" s="40">
        <v>187</v>
      </c>
      <c r="E20" s="40">
        <v>95</v>
      </c>
      <c r="F20" s="40">
        <v>2073</v>
      </c>
      <c r="G20" s="40">
        <v>3</v>
      </c>
      <c r="H20" s="40">
        <v>7</v>
      </c>
      <c r="I20" s="40">
        <v>5</v>
      </c>
      <c r="J20" s="40">
        <v>36</v>
      </c>
      <c r="K20" s="40">
        <v>0</v>
      </c>
      <c r="L20" s="40">
        <v>0</v>
      </c>
      <c r="M20" s="40">
        <v>0</v>
      </c>
      <c r="N20" s="41">
        <v>0</v>
      </c>
    </row>
    <row r="21" spans="1:14" ht="15" thickBot="1">
      <c r="A21" s="30"/>
      <c r="B21" s="31" t="s">
        <v>16</v>
      </c>
      <c r="C21" s="32">
        <f aca="true" t="shared" si="3" ref="C21:N21">SUM(C18:C20)</f>
        <v>2871</v>
      </c>
      <c r="D21" s="33">
        <f t="shared" si="3"/>
        <v>13445</v>
      </c>
      <c r="E21" s="33">
        <f t="shared" si="3"/>
        <v>6908</v>
      </c>
      <c r="F21" s="33">
        <f t="shared" si="3"/>
        <v>138186</v>
      </c>
      <c r="G21" s="33">
        <f t="shared" si="3"/>
        <v>43</v>
      </c>
      <c r="H21" s="33">
        <f t="shared" si="3"/>
        <v>202</v>
      </c>
      <c r="I21" s="33">
        <f t="shared" si="3"/>
        <v>110</v>
      </c>
      <c r="J21" s="33">
        <f t="shared" si="3"/>
        <v>889</v>
      </c>
      <c r="K21" s="33">
        <f t="shared" si="3"/>
        <v>26</v>
      </c>
      <c r="L21" s="33">
        <f t="shared" si="3"/>
        <v>72</v>
      </c>
      <c r="M21" s="33">
        <f t="shared" si="3"/>
        <v>57</v>
      </c>
      <c r="N21" s="35">
        <f t="shared" si="3"/>
        <v>548</v>
      </c>
    </row>
    <row r="22" spans="1:14" ht="14.25">
      <c r="A22" s="24">
        <v>2009</v>
      </c>
      <c r="B22" s="8" t="s">
        <v>12</v>
      </c>
      <c r="C22" s="36">
        <v>2765</v>
      </c>
      <c r="D22" s="37">
        <v>13238</v>
      </c>
      <c r="E22" s="37">
        <v>6804</v>
      </c>
      <c r="F22" s="37">
        <v>133655</v>
      </c>
      <c r="G22" s="37">
        <v>37</v>
      </c>
      <c r="H22" s="37">
        <v>193</v>
      </c>
      <c r="I22" s="37">
        <v>108</v>
      </c>
      <c r="J22" s="37">
        <v>832</v>
      </c>
      <c r="K22" s="37">
        <v>19</v>
      </c>
      <c r="L22" s="37">
        <v>61</v>
      </c>
      <c r="M22" s="37">
        <v>52</v>
      </c>
      <c r="N22" s="38">
        <v>452</v>
      </c>
    </row>
    <row r="23" spans="1:14" ht="14.25">
      <c r="A23" s="24"/>
      <c r="B23" s="8" t="s">
        <v>14</v>
      </c>
      <c r="C23" s="36">
        <v>64</v>
      </c>
      <c r="D23" s="37">
        <v>295</v>
      </c>
      <c r="E23" s="37">
        <v>154</v>
      </c>
      <c r="F23" s="37">
        <v>2613</v>
      </c>
      <c r="G23" s="37">
        <v>9</v>
      </c>
      <c r="H23" s="37">
        <v>19</v>
      </c>
      <c r="I23" s="37">
        <v>13</v>
      </c>
      <c r="J23" s="37">
        <v>95</v>
      </c>
      <c r="K23" s="37">
        <v>5</v>
      </c>
      <c r="L23" s="37">
        <v>13</v>
      </c>
      <c r="M23" s="37">
        <v>7</v>
      </c>
      <c r="N23" s="38">
        <v>101</v>
      </c>
    </row>
    <row r="24" spans="1:14" ht="14.25">
      <c r="A24" s="24"/>
      <c r="B24" s="25" t="s">
        <v>15</v>
      </c>
      <c r="C24" s="39">
        <v>44</v>
      </c>
      <c r="D24" s="40">
        <v>208</v>
      </c>
      <c r="E24" s="40">
        <v>104</v>
      </c>
      <c r="F24" s="40">
        <v>2228</v>
      </c>
      <c r="G24" s="40">
        <v>3</v>
      </c>
      <c r="H24" s="40">
        <v>8</v>
      </c>
      <c r="I24" s="40">
        <v>5</v>
      </c>
      <c r="J24" s="40">
        <v>33</v>
      </c>
      <c r="K24" s="40">
        <v>0</v>
      </c>
      <c r="L24" s="40">
        <v>0</v>
      </c>
      <c r="M24" s="40">
        <v>0</v>
      </c>
      <c r="N24" s="41">
        <v>0</v>
      </c>
    </row>
    <row r="25" spans="1:14" ht="15" thickBot="1">
      <c r="A25" s="30"/>
      <c r="B25" s="31" t="s">
        <v>16</v>
      </c>
      <c r="C25" s="32">
        <f aca="true" t="shared" si="4" ref="C25:N25">SUM(C22:C24)</f>
        <v>2873</v>
      </c>
      <c r="D25" s="33">
        <f t="shared" si="4"/>
        <v>13741</v>
      </c>
      <c r="E25" s="33">
        <f t="shared" si="4"/>
        <v>7062</v>
      </c>
      <c r="F25" s="33">
        <f t="shared" si="4"/>
        <v>138496</v>
      </c>
      <c r="G25" s="33">
        <f t="shared" si="4"/>
        <v>49</v>
      </c>
      <c r="H25" s="33">
        <f t="shared" si="4"/>
        <v>220</v>
      </c>
      <c r="I25" s="33">
        <f t="shared" si="4"/>
        <v>126</v>
      </c>
      <c r="J25" s="33">
        <f t="shared" si="4"/>
        <v>960</v>
      </c>
      <c r="K25" s="33">
        <f t="shared" si="4"/>
        <v>24</v>
      </c>
      <c r="L25" s="33">
        <f t="shared" si="4"/>
        <v>74</v>
      </c>
      <c r="M25" s="33">
        <f t="shared" si="4"/>
        <v>59</v>
      </c>
      <c r="N25" s="35">
        <f t="shared" si="4"/>
        <v>553</v>
      </c>
    </row>
    <row r="26" spans="1:14" ht="14.25">
      <c r="A26" s="24">
        <v>2010</v>
      </c>
      <c r="B26" s="8" t="s">
        <v>12</v>
      </c>
      <c r="C26" s="36">
        <v>2754</v>
      </c>
      <c r="D26" s="37">
        <v>13364</v>
      </c>
      <c r="E26" s="37">
        <v>6855</v>
      </c>
      <c r="F26" s="37">
        <v>134335</v>
      </c>
      <c r="G26" s="37">
        <v>38</v>
      </c>
      <c r="H26" s="37">
        <v>205</v>
      </c>
      <c r="I26" s="37">
        <v>110</v>
      </c>
      <c r="J26" s="37">
        <v>868</v>
      </c>
      <c r="K26" s="37">
        <v>18</v>
      </c>
      <c r="L26" s="37">
        <v>61</v>
      </c>
      <c r="M26" s="37">
        <v>50</v>
      </c>
      <c r="N26" s="38">
        <v>446</v>
      </c>
    </row>
    <row r="27" spans="1:14" ht="14.25">
      <c r="A27" s="24"/>
      <c r="B27" s="8" t="s">
        <v>14</v>
      </c>
      <c r="C27" s="36">
        <v>67</v>
      </c>
      <c r="D27" s="37">
        <v>306</v>
      </c>
      <c r="E27" s="37">
        <v>157</v>
      </c>
      <c r="F27" s="37">
        <v>2549</v>
      </c>
      <c r="G27" s="37">
        <v>9</v>
      </c>
      <c r="H27" s="37">
        <v>23</v>
      </c>
      <c r="I27" s="37">
        <v>13</v>
      </c>
      <c r="J27" s="37">
        <v>94</v>
      </c>
      <c r="K27" s="37">
        <v>5</v>
      </c>
      <c r="L27" s="37">
        <v>13</v>
      </c>
      <c r="M27" s="37">
        <v>7</v>
      </c>
      <c r="N27" s="38">
        <v>90</v>
      </c>
    </row>
    <row r="28" spans="1:14" ht="14.25">
      <c r="A28" s="24"/>
      <c r="B28" s="25" t="s">
        <v>15</v>
      </c>
      <c r="C28" s="39">
        <v>48</v>
      </c>
      <c r="D28" s="40">
        <v>226</v>
      </c>
      <c r="E28" s="40">
        <v>114</v>
      </c>
      <c r="F28" s="40">
        <v>2355</v>
      </c>
      <c r="G28" s="40">
        <v>3</v>
      </c>
      <c r="H28" s="40">
        <v>7</v>
      </c>
      <c r="I28" s="40">
        <v>4</v>
      </c>
      <c r="J28" s="40">
        <v>31</v>
      </c>
      <c r="K28" s="40">
        <v>0</v>
      </c>
      <c r="L28" s="40">
        <v>0</v>
      </c>
      <c r="M28" s="40">
        <v>0</v>
      </c>
      <c r="N28" s="41">
        <v>0</v>
      </c>
    </row>
    <row r="29" spans="1:14" ht="15" thickBot="1">
      <c r="A29" s="30"/>
      <c r="B29" s="31" t="s">
        <v>16</v>
      </c>
      <c r="C29" s="32">
        <f aca="true" t="shared" si="5" ref="C29:N29">SUM(C26:C28)</f>
        <v>2869</v>
      </c>
      <c r="D29" s="33">
        <f t="shared" si="5"/>
        <v>13896</v>
      </c>
      <c r="E29" s="33">
        <f t="shared" si="5"/>
        <v>7126</v>
      </c>
      <c r="F29" s="33">
        <f t="shared" si="5"/>
        <v>139239</v>
      </c>
      <c r="G29" s="33">
        <f t="shared" si="5"/>
        <v>50</v>
      </c>
      <c r="H29" s="33">
        <f t="shared" si="5"/>
        <v>235</v>
      </c>
      <c r="I29" s="33">
        <f t="shared" si="5"/>
        <v>127</v>
      </c>
      <c r="J29" s="33">
        <f t="shared" si="5"/>
        <v>993</v>
      </c>
      <c r="K29" s="33">
        <f t="shared" si="5"/>
        <v>23</v>
      </c>
      <c r="L29" s="33">
        <f t="shared" si="5"/>
        <v>74</v>
      </c>
      <c r="M29" s="33">
        <f t="shared" si="5"/>
        <v>57</v>
      </c>
      <c r="N29" s="35">
        <f t="shared" si="5"/>
        <v>536</v>
      </c>
    </row>
    <row r="30" spans="1:14" ht="14.25">
      <c r="A30" s="24">
        <v>2011</v>
      </c>
      <c r="B30" s="8" t="s">
        <v>12</v>
      </c>
      <c r="C30" s="36">
        <v>2743</v>
      </c>
      <c r="D30" s="37">
        <v>13626</v>
      </c>
      <c r="E30" s="37">
        <v>6963</v>
      </c>
      <c r="F30" s="37">
        <v>138398</v>
      </c>
      <c r="G30" s="37">
        <v>39</v>
      </c>
      <c r="H30" s="37">
        <v>209</v>
      </c>
      <c r="I30" s="37">
        <v>111</v>
      </c>
      <c r="J30" s="37">
        <v>884</v>
      </c>
      <c r="K30" s="37">
        <v>18</v>
      </c>
      <c r="L30" s="37">
        <v>60</v>
      </c>
      <c r="M30" s="37">
        <v>49</v>
      </c>
      <c r="N30" s="38">
        <v>439</v>
      </c>
    </row>
    <row r="31" spans="1:14" ht="14.25">
      <c r="A31" s="24"/>
      <c r="B31" s="8" t="s">
        <v>14</v>
      </c>
      <c r="C31" s="36">
        <v>67</v>
      </c>
      <c r="D31" s="37">
        <v>353</v>
      </c>
      <c r="E31" s="37">
        <v>176</v>
      </c>
      <c r="F31" s="37">
        <v>2881</v>
      </c>
      <c r="G31" s="37">
        <v>8</v>
      </c>
      <c r="H31" s="37">
        <v>25</v>
      </c>
      <c r="I31" s="37">
        <v>16</v>
      </c>
      <c r="J31" s="37">
        <v>105</v>
      </c>
      <c r="K31" s="37">
        <v>5</v>
      </c>
      <c r="L31" s="37">
        <v>13</v>
      </c>
      <c r="M31" s="37">
        <v>7</v>
      </c>
      <c r="N31" s="38">
        <v>84</v>
      </c>
    </row>
    <row r="32" spans="1:14" ht="14.25">
      <c r="A32" s="24"/>
      <c r="B32" s="25" t="s">
        <v>15</v>
      </c>
      <c r="C32" s="39">
        <v>55</v>
      </c>
      <c r="D32" s="40">
        <v>269</v>
      </c>
      <c r="E32" s="40">
        <v>138</v>
      </c>
      <c r="F32" s="40">
        <v>2851</v>
      </c>
      <c r="G32" s="40">
        <v>3</v>
      </c>
      <c r="H32" s="40">
        <v>7</v>
      </c>
      <c r="I32" s="40">
        <v>5</v>
      </c>
      <c r="J32" s="40">
        <v>34</v>
      </c>
      <c r="K32" s="40">
        <v>0</v>
      </c>
      <c r="L32" s="40">
        <v>0</v>
      </c>
      <c r="M32" s="40">
        <v>0</v>
      </c>
      <c r="N32" s="41">
        <v>0</v>
      </c>
    </row>
    <row r="33" spans="1:14" ht="15" thickBot="1">
      <c r="A33" s="30"/>
      <c r="B33" s="31" t="s">
        <v>16</v>
      </c>
      <c r="C33" s="32">
        <f aca="true" t="shared" si="6" ref="C33:N33">SUM(C30:C32)</f>
        <v>2865</v>
      </c>
      <c r="D33" s="33">
        <f t="shared" si="6"/>
        <v>14248</v>
      </c>
      <c r="E33" s="33">
        <f t="shared" si="6"/>
        <v>7277</v>
      </c>
      <c r="F33" s="33">
        <f t="shared" si="6"/>
        <v>144130</v>
      </c>
      <c r="G33" s="33">
        <f t="shared" si="6"/>
        <v>50</v>
      </c>
      <c r="H33" s="33">
        <f t="shared" si="6"/>
        <v>241</v>
      </c>
      <c r="I33" s="33">
        <f t="shared" si="6"/>
        <v>132</v>
      </c>
      <c r="J33" s="33">
        <f t="shared" si="6"/>
        <v>1023</v>
      </c>
      <c r="K33" s="33">
        <f t="shared" si="6"/>
        <v>23</v>
      </c>
      <c r="L33" s="33">
        <f t="shared" si="6"/>
        <v>73</v>
      </c>
      <c r="M33" s="33">
        <f t="shared" si="6"/>
        <v>56</v>
      </c>
      <c r="N33" s="35">
        <f t="shared" si="6"/>
        <v>523</v>
      </c>
    </row>
    <row r="34" spans="1:14" ht="14.25">
      <c r="A34" s="24">
        <v>2012</v>
      </c>
      <c r="B34" s="8" t="s">
        <v>12</v>
      </c>
      <c r="C34" s="36">
        <v>2724</v>
      </c>
      <c r="D34" s="37">
        <v>13784</v>
      </c>
      <c r="E34" s="37">
        <v>7028</v>
      </c>
      <c r="F34" s="37">
        <v>142816</v>
      </c>
      <c r="G34" s="37">
        <v>40</v>
      </c>
      <c r="H34" s="37">
        <v>219</v>
      </c>
      <c r="I34" s="37">
        <v>114</v>
      </c>
      <c r="J34" s="37">
        <v>906</v>
      </c>
      <c r="K34" s="37">
        <v>17</v>
      </c>
      <c r="L34" s="37">
        <v>57</v>
      </c>
      <c r="M34" s="37">
        <v>48</v>
      </c>
      <c r="N34" s="38">
        <v>448</v>
      </c>
    </row>
    <row r="35" spans="1:14" ht="14.25">
      <c r="A35" s="24"/>
      <c r="B35" s="8" t="s">
        <v>14</v>
      </c>
      <c r="C35" s="36">
        <v>75</v>
      </c>
      <c r="D35" s="37">
        <v>416</v>
      </c>
      <c r="E35" s="37">
        <v>204</v>
      </c>
      <c r="F35" s="37">
        <v>3281</v>
      </c>
      <c r="G35" s="37">
        <v>8</v>
      </c>
      <c r="H35" s="37">
        <v>23</v>
      </c>
      <c r="I35" s="37">
        <v>18</v>
      </c>
      <c r="J35" s="37">
        <v>122</v>
      </c>
      <c r="K35" s="37">
        <v>5</v>
      </c>
      <c r="L35" s="37">
        <v>11</v>
      </c>
      <c r="M35" s="37">
        <v>7</v>
      </c>
      <c r="N35" s="38">
        <v>89</v>
      </c>
    </row>
    <row r="36" spans="1:14" ht="14.25">
      <c r="A36" s="24"/>
      <c r="B36" s="25" t="s">
        <v>15</v>
      </c>
      <c r="C36" s="39">
        <v>62</v>
      </c>
      <c r="D36" s="40">
        <v>315</v>
      </c>
      <c r="E36" s="40">
        <v>163</v>
      </c>
      <c r="F36" s="40">
        <v>3414</v>
      </c>
      <c r="G36" s="40">
        <v>3</v>
      </c>
      <c r="H36" s="40">
        <v>8</v>
      </c>
      <c r="I36" s="40">
        <v>5</v>
      </c>
      <c r="J36" s="40">
        <v>39</v>
      </c>
      <c r="K36" s="40">
        <v>0</v>
      </c>
      <c r="L36" s="40">
        <v>0</v>
      </c>
      <c r="M36" s="40">
        <v>0</v>
      </c>
      <c r="N36" s="41">
        <v>0</v>
      </c>
    </row>
    <row r="37" spans="1:14" ht="15" thickBot="1">
      <c r="A37" s="30"/>
      <c r="B37" s="31" t="s">
        <v>16</v>
      </c>
      <c r="C37" s="32">
        <f aca="true" t="shared" si="7" ref="C37:N37">SUM(C34:C36)</f>
        <v>2861</v>
      </c>
      <c r="D37" s="33">
        <f t="shared" si="7"/>
        <v>14515</v>
      </c>
      <c r="E37" s="33">
        <f t="shared" si="7"/>
        <v>7395</v>
      </c>
      <c r="F37" s="33">
        <f t="shared" si="7"/>
        <v>149511</v>
      </c>
      <c r="G37" s="33">
        <f t="shared" si="7"/>
        <v>51</v>
      </c>
      <c r="H37" s="33">
        <f t="shared" si="7"/>
        <v>250</v>
      </c>
      <c r="I37" s="33">
        <f t="shared" si="7"/>
        <v>137</v>
      </c>
      <c r="J37" s="33">
        <f t="shared" si="7"/>
        <v>1067</v>
      </c>
      <c r="K37" s="33">
        <f t="shared" si="7"/>
        <v>22</v>
      </c>
      <c r="L37" s="33">
        <f t="shared" si="7"/>
        <v>68</v>
      </c>
      <c r="M37" s="33">
        <f t="shared" si="7"/>
        <v>55</v>
      </c>
      <c r="N37" s="35">
        <f t="shared" si="7"/>
        <v>537</v>
      </c>
    </row>
    <row r="38" spans="1:14" ht="14.25">
      <c r="A38" s="24">
        <v>2013</v>
      </c>
      <c r="B38" s="8" t="s">
        <v>12</v>
      </c>
      <c r="C38" s="36">
        <v>2716</v>
      </c>
      <c r="D38" s="37">
        <v>14001</v>
      </c>
      <c r="E38" s="37">
        <v>7122.5</v>
      </c>
      <c r="F38" s="37">
        <v>145497</v>
      </c>
      <c r="G38" s="37">
        <v>41</v>
      </c>
      <c r="H38" s="37">
        <v>226</v>
      </c>
      <c r="I38" s="37">
        <v>119</v>
      </c>
      <c r="J38" s="37">
        <v>921</v>
      </c>
      <c r="K38" s="37">
        <v>18</v>
      </c>
      <c r="L38" s="37">
        <v>60</v>
      </c>
      <c r="M38" s="37">
        <v>50</v>
      </c>
      <c r="N38" s="38">
        <v>448</v>
      </c>
    </row>
    <row r="39" spans="1:14" ht="14.25">
      <c r="A39" s="24"/>
      <c r="B39" s="8" t="s">
        <v>14</v>
      </c>
      <c r="C39" s="36">
        <v>89</v>
      </c>
      <c r="D39" s="37">
        <v>505</v>
      </c>
      <c r="E39" s="37">
        <v>233</v>
      </c>
      <c r="F39" s="37">
        <v>3970</v>
      </c>
      <c r="G39" s="37">
        <v>7</v>
      </c>
      <c r="H39" s="37">
        <v>26</v>
      </c>
      <c r="I39" s="37">
        <v>21</v>
      </c>
      <c r="J39" s="37">
        <v>128</v>
      </c>
      <c r="K39" s="37">
        <v>5</v>
      </c>
      <c r="L39" s="37">
        <v>10</v>
      </c>
      <c r="M39" s="37">
        <v>7</v>
      </c>
      <c r="N39" s="38">
        <v>80</v>
      </c>
    </row>
    <row r="40" spans="1:14" ht="14.25">
      <c r="A40" s="24"/>
      <c r="B40" s="25" t="s">
        <v>15</v>
      </c>
      <c r="C40" s="39">
        <v>65</v>
      </c>
      <c r="D40" s="40">
        <v>335</v>
      </c>
      <c r="E40" s="40">
        <v>170</v>
      </c>
      <c r="F40" s="40">
        <v>3592</v>
      </c>
      <c r="G40" s="40">
        <v>3</v>
      </c>
      <c r="H40" s="40">
        <v>10</v>
      </c>
      <c r="I40" s="40">
        <v>7</v>
      </c>
      <c r="J40" s="40">
        <v>56</v>
      </c>
      <c r="K40" s="40">
        <v>0</v>
      </c>
      <c r="L40" s="40">
        <v>0</v>
      </c>
      <c r="M40" s="40">
        <v>0</v>
      </c>
      <c r="N40" s="41">
        <v>0</v>
      </c>
    </row>
    <row r="41" spans="1:14" ht="15" thickBot="1">
      <c r="A41" s="30"/>
      <c r="B41" s="31" t="s">
        <v>16</v>
      </c>
      <c r="C41" s="32">
        <f aca="true" t="shared" si="8" ref="C41:N41">SUM(C38:C40)</f>
        <v>2870</v>
      </c>
      <c r="D41" s="33">
        <f t="shared" si="8"/>
        <v>14841</v>
      </c>
      <c r="E41" s="33">
        <f t="shared" si="8"/>
        <v>7525.5</v>
      </c>
      <c r="F41" s="33">
        <f t="shared" si="8"/>
        <v>153059</v>
      </c>
      <c r="G41" s="33">
        <f t="shared" si="8"/>
        <v>51</v>
      </c>
      <c r="H41" s="33">
        <f t="shared" si="8"/>
        <v>262</v>
      </c>
      <c r="I41" s="33">
        <f t="shared" si="8"/>
        <v>147</v>
      </c>
      <c r="J41" s="33">
        <f t="shared" si="8"/>
        <v>1105</v>
      </c>
      <c r="K41" s="33">
        <f t="shared" si="8"/>
        <v>23</v>
      </c>
      <c r="L41" s="33">
        <f t="shared" si="8"/>
        <v>70</v>
      </c>
      <c r="M41" s="33">
        <f t="shared" si="8"/>
        <v>57</v>
      </c>
      <c r="N41" s="35">
        <f t="shared" si="8"/>
        <v>528</v>
      </c>
    </row>
    <row r="42" spans="1:14" ht="14.25">
      <c r="A42" s="24">
        <v>2014</v>
      </c>
      <c r="B42" s="8" t="s">
        <v>12</v>
      </c>
      <c r="C42" s="36">
        <v>2725</v>
      </c>
      <c r="D42" s="37">
        <v>14252</v>
      </c>
      <c r="E42" s="37">
        <v>7236</v>
      </c>
      <c r="F42" s="37">
        <v>147939</v>
      </c>
      <c r="G42" s="37">
        <v>44</v>
      </c>
      <c r="H42" s="37">
        <v>240</v>
      </c>
      <c r="I42" s="37">
        <v>132</v>
      </c>
      <c r="J42" s="37">
        <v>1013</v>
      </c>
      <c r="K42" s="37">
        <v>18</v>
      </c>
      <c r="L42" s="37">
        <v>57</v>
      </c>
      <c r="M42" s="37">
        <v>47</v>
      </c>
      <c r="N42" s="38">
        <v>437</v>
      </c>
    </row>
    <row r="43" spans="1:14" ht="14.25">
      <c r="A43" s="24"/>
      <c r="B43" s="8" t="s">
        <v>14</v>
      </c>
      <c r="C43" s="36">
        <v>101</v>
      </c>
      <c r="D43" s="37">
        <v>559</v>
      </c>
      <c r="E43" s="37">
        <v>265</v>
      </c>
      <c r="F43" s="37">
        <v>4528</v>
      </c>
      <c r="G43" s="37">
        <v>7</v>
      </c>
      <c r="H43" s="37">
        <v>29</v>
      </c>
      <c r="I43" s="37">
        <v>21</v>
      </c>
      <c r="J43" s="37">
        <v>133</v>
      </c>
      <c r="K43" s="37">
        <v>6</v>
      </c>
      <c r="L43" s="37">
        <v>15</v>
      </c>
      <c r="M43" s="37">
        <v>9</v>
      </c>
      <c r="N43" s="38">
        <v>117</v>
      </c>
    </row>
    <row r="44" spans="1:14" ht="14.25">
      <c r="A44" s="24"/>
      <c r="B44" s="25" t="s">
        <v>15</v>
      </c>
      <c r="C44" s="39">
        <v>70</v>
      </c>
      <c r="D44" s="40">
        <v>364</v>
      </c>
      <c r="E44" s="40">
        <v>185</v>
      </c>
      <c r="F44" s="40">
        <v>3935</v>
      </c>
      <c r="G44" s="40">
        <v>3</v>
      </c>
      <c r="H44" s="40">
        <v>11</v>
      </c>
      <c r="I44" s="40">
        <v>7</v>
      </c>
      <c r="J44" s="40">
        <v>63</v>
      </c>
      <c r="K44" s="40"/>
      <c r="L44" s="40"/>
      <c r="M44" s="40"/>
      <c r="N44" s="41"/>
    </row>
    <row r="45" spans="1:14" ht="15" thickBot="1">
      <c r="A45" s="30"/>
      <c r="B45" s="31" t="s">
        <v>16</v>
      </c>
      <c r="C45" s="32">
        <f aca="true" t="shared" si="9" ref="C45:N45">SUM(C42:C44)</f>
        <v>2896</v>
      </c>
      <c r="D45" s="33">
        <f t="shared" si="9"/>
        <v>15175</v>
      </c>
      <c r="E45" s="33">
        <f t="shared" si="9"/>
        <v>7686</v>
      </c>
      <c r="F45" s="33">
        <f t="shared" si="9"/>
        <v>156402</v>
      </c>
      <c r="G45" s="33">
        <f t="shared" si="9"/>
        <v>54</v>
      </c>
      <c r="H45" s="33">
        <f t="shared" si="9"/>
        <v>280</v>
      </c>
      <c r="I45" s="33">
        <f t="shared" si="9"/>
        <v>160</v>
      </c>
      <c r="J45" s="33">
        <f t="shared" si="9"/>
        <v>1209</v>
      </c>
      <c r="K45" s="33">
        <f t="shared" si="9"/>
        <v>24</v>
      </c>
      <c r="L45" s="33">
        <f t="shared" si="9"/>
        <v>72</v>
      </c>
      <c r="M45" s="33">
        <f t="shared" si="9"/>
        <v>56</v>
      </c>
      <c r="N45" s="35">
        <f t="shared" si="9"/>
        <v>554</v>
      </c>
    </row>
    <row r="46" spans="1:14" ht="14.25">
      <c r="A46" s="24">
        <v>2015</v>
      </c>
      <c r="B46" s="8" t="s">
        <v>12</v>
      </c>
      <c r="C46" s="36">
        <v>2734</v>
      </c>
      <c r="D46" s="37">
        <v>14490</v>
      </c>
      <c r="E46" s="37">
        <v>7345</v>
      </c>
      <c r="F46" s="37">
        <v>148456</v>
      </c>
      <c r="G46" s="37">
        <v>47</v>
      </c>
      <c r="H46" s="37">
        <v>264</v>
      </c>
      <c r="I46" s="37">
        <v>145</v>
      </c>
      <c r="J46" s="37">
        <v>1104</v>
      </c>
      <c r="K46" s="37">
        <v>18</v>
      </c>
      <c r="L46" s="37">
        <v>57</v>
      </c>
      <c r="M46" s="37">
        <v>47</v>
      </c>
      <c r="N46" s="38">
        <v>420</v>
      </c>
    </row>
    <row r="47" spans="1:14" ht="14.25">
      <c r="A47" s="24"/>
      <c r="B47" s="8" t="s">
        <v>14</v>
      </c>
      <c r="C47" s="36">
        <v>127</v>
      </c>
      <c r="D47" s="37">
        <v>671</v>
      </c>
      <c r="E47" s="37">
        <v>321</v>
      </c>
      <c r="F47" s="37">
        <v>5240</v>
      </c>
      <c r="G47" s="37">
        <v>7</v>
      </c>
      <c r="H47" s="37">
        <v>30</v>
      </c>
      <c r="I47" s="37">
        <v>23</v>
      </c>
      <c r="J47" s="37">
        <v>141</v>
      </c>
      <c r="K47" s="37">
        <v>6</v>
      </c>
      <c r="L47" s="37">
        <v>15</v>
      </c>
      <c r="M47" s="37">
        <v>9</v>
      </c>
      <c r="N47" s="38">
        <v>111</v>
      </c>
    </row>
    <row r="48" spans="1:14" ht="14.25">
      <c r="A48" s="24"/>
      <c r="B48" s="25" t="s">
        <v>15</v>
      </c>
      <c r="C48" s="39">
        <v>74</v>
      </c>
      <c r="D48" s="40">
        <v>404</v>
      </c>
      <c r="E48" s="40">
        <v>202</v>
      </c>
      <c r="F48" s="40">
        <v>4260</v>
      </c>
      <c r="G48" s="40">
        <v>4</v>
      </c>
      <c r="H48" s="40">
        <v>13</v>
      </c>
      <c r="I48" s="40">
        <v>9</v>
      </c>
      <c r="J48" s="40">
        <v>72</v>
      </c>
      <c r="K48" s="40"/>
      <c r="L48" s="40"/>
      <c r="M48" s="40"/>
      <c r="N48" s="41"/>
    </row>
    <row r="49" spans="1:14" ht="15" thickBot="1">
      <c r="A49" s="30"/>
      <c r="B49" s="31" t="s">
        <v>16</v>
      </c>
      <c r="C49" s="32">
        <f aca="true" t="shared" si="10" ref="C49:N49">SUM(C46:C48)</f>
        <v>2935</v>
      </c>
      <c r="D49" s="33">
        <f t="shared" si="10"/>
        <v>15565</v>
      </c>
      <c r="E49" s="33">
        <f t="shared" si="10"/>
        <v>7868</v>
      </c>
      <c r="F49" s="33">
        <f t="shared" si="10"/>
        <v>157956</v>
      </c>
      <c r="G49" s="33">
        <f t="shared" si="10"/>
        <v>58</v>
      </c>
      <c r="H49" s="33">
        <f t="shared" si="10"/>
        <v>307</v>
      </c>
      <c r="I49" s="33">
        <f t="shared" si="10"/>
        <v>177</v>
      </c>
      <c r="J49" s="33">
        <f t="shared" si="10"/>
        <v>1317</v>
      </c>
      <c r="K49" s="33">
        <f t="shared" si="10"/>
        <v>24</v>
      </c>
      <c r="L49" s="33">
        <f t="shared" si="10"/>
        <v>72</v>
      </c>
      <c r="M49" s="33">
        <f t="shared" si="10"/>
        <v>56</v>
      </c>
      <c r="N49" s="35">
        <f t="shared" si="10"/>
        <v>531</v>
      </c>
    </row>
    <row r="50" spans="1:14" ht="14.25">
      <c r="A50" s="24">
        <v>2016</v>
      </c>
      <c r="B50" s="8" t="s">
        <v>12</v>
      </c>
      <c r="C50" s="36">
        <v>2744</v>
      </c>
      <c r="D50" s="37">
        <v>14777</v>
      </c>
      <c r="E50" s="37">
        <v>7465</v>
      </c>
      <c r="F50" s="37">
        <v>148971</v>
      </c>
      <c r="G50" s="37">
        <v>53</v>
      </c>
      <c r="H50" s="37">
        <v>281</v>
      </c>
      <c r="I50" s="37">
        <v>159</v>
      </c>
      <c r="J50" s="37">
        <v>1201</v>
      </c>
      <c r="K50" s="37">
        <v>17</v>
      </c>
      <c r="L50" s="37">
        <v>55</v>
      </c>
      <c r="M50" s="37">
        <v>48</v>
      </c>
      <c r="N50" s="38">
        <v>416</v>
      </c>
    </row>
    <row r="51" spans="1:14" ht="14.25">
      <c r="A51" s="24"/>
      <c r="B51" s="8" t="s">
        <v>14</v>
      </c>
      <c r="C51" s="36">
        <v>137</v>
      </c>
      <c r="D51" s="37">
        <v>738</v>
      </c>
      <c r="E51" s="37">
        <v>362</v>
      </c>
      <c r="F51" s="37">
        <v>5632</v>
      </c>
      <c r="G51" s="37">
        <v>7</v>
      </c>
      <c r="H51" s="37">
        <v>32</v>
      </c>
      <c r="I51" s="37">
        <v>21</v>
      </c>
      <c r="J51" s="37">
        <v>138</v>
      </c>
      <c r="K51" s="37">
        <v>6</v>
      </c>
      <c r="L51" s="37">
        <v>16</v>
      </c>
      <c r="M51" s="37">
        <v>9</v>
      </c>
      <c r="N51" s="38">
        <v>108</v>
      </c>
    </row>
    <row r="52" spans="1:14" ht="14.25">
      <c r="A52" s="24"/>
      <c r="B52" s="25" t="s">
        <v>15</v>
      </c>
      <c r="C52" s="39">
        <v>78</v>
      </c>
      <c r="D52" s="40">
        <v>434</v>
      </c>
      <c r="E52" s="58">
        <v>214.5</v>
      </c>
      <c r="F52" s="40">
        <v>4478</v>
      </c>
      <c r="G52" s="40">
        <v>4</v>
      </c>
      <c r="H52" s="40">
        <v>15</v>
      </c>
      <c r="I52" s="40">
        <v>10</v>
      </c>
      <c r="J52" s="40">
        <v>77</v>
      </c>
      <c r="K52" s="40">
        <v>0</v>
      </c>
      <c r="L52" s="40">
        <v>0</v>
      </c>
      <c r="M52" s="40">
        <v>0</v>
      </c>
      <c r="N52" s="41">
        <v>0</v>
      </c>
    </row>
    <row r="53" spans="1:14" ht="15" thickBot="1">
      <c r="A53" s="30"/>
      <c r="B53" s="31" t="s">
        <v>16</v>
      </c>
      <c r="C53" s="32">
        <f aca="true" t="shared" si="11" ref="C53:N53">SUM(C50:C52)</f>
        <v>2959</v>
      </c>
      <c r="D53" s="33">
        <f t="shared" si="11"/>
        <v>15949</v>
      </c>
      <c r="E53" s="59">
        <f t="shared" si="11"/>
        <v>8041.5</v>
      </c>
      <c r="F53" s="33">
        <f t="shared" si="11"/>
        <v>159081</v>
      </c>
      <c r="G53" s="33">
        <f t="shared" si="11"/>
        <v>64</v>
      </c>
      <c r="H53" s="33">
        <f t="shared" si="11"/>
        <v>328</v>
      </c>
      <c r="I53" s="33">
        <f t="shared" si="11"/>
        <v>190</v>
      </c>
      <c r="J53" s="33">
        <f t="shared" si="11"/>
        <v>1416</v>
      </c>
      <c r="K53" s="33">
        <f t="shared" si="11"/>
        <v>23</v>
      </c>
      <c r="L53" s="33">
        <f t="shared" si="11"/>
        <v>71</v>
      </c>
      <c r="M53" s="33">
        <f t="shared" si="11"/>
        <v>57</v>
      </c>
      <c r="N53" s="35">
        <f t="shared" si="11"/>
        <v>524</v>
      </c>
    </row>
    <row r="54" spans="1:14" ht="14.25" customHeight="1">
      <c r="A54" s="24">
        <v>2017</v>
      </c>
      <c r="B54" s="8" t="s">
        <v>12</v>
      </c>
      <c r="C54" s="36">
        <v>2742</v>
      </c>
      <c r="D54" s="37">
        <v>14975</v>
      </c>
      <c r="E54" s="37">
        <v>7526</v>
      </c>
      <c r="F54" s="37">
        <v>149017</v>
      </c>
      <c r="G54" s="37">
        <v>55</v>
      </c>
      <c r="H54" s="37">
        <v>310</v>
      </c>
      <c r="I54" s="37">
        <v>178</v>
      </c>
      <c r="J54" s="37">
        <v>1291</v>
      </c>
      <c r="K54" s="37">
        <v>18</v>
      </c>
      <c r="L54" s="37">
        <v>58</v>
      </c>
      <c r="M54" s="37">
        <v>48</v>
      </c>
      <c r="N54" s="38">
        <v>434</v>
      </c>
    </row>
    <row r="55" spans="1:14" ht="14.25">
      <c r="A55" s="24"/>
      <c r="B55" s="8" t="s">
        <v>14</v>
      </c>
      <c r="C55" s="36">
        <v>156</v>
      </c>
      <c r="D55" s="37">
        <v>842</v>
      </c>
      <c r="E55" s="37">
        <v>411</v>
      </c>
      <c r="F55" s="37">
        <v>6444</v>
      </c>
      <c r="G55" s="37">
        <v>8</v>
      </c>
      <c r="H55" s="37">
        <v>38</v>
      </c>
      <c r="I55" s="37">
        <v>25</v>
      </c>
      <c r="J55" s="37">
        <v>155</v>
      </c>
      <c r="K55" s="37">
        <v>5</v>
      </c>
      <c r="L55" s="37">
        <v>16</v>
      </c>
      <c r="M55" s="37">
        <v>8</v>
      </c>
      <c r="N55" s="38">
        <v>96</v>
      </c>
    </row>
    <row r="56" spans="1:14" ht="14.25">
      <c r="A56" s="24"/>
      <c r="B56" s="25" t="s">
        <v>15</v>
      </c>
      <c r="C56" s="39">
        <v>86</v>
      </c>
      <c r="D56" s="40">
        <v>473</v>
      </c>
      <c r="E56" s="58">
        <v>234</v>
      </c>
      <c r="F56" s="40">
        <v>4848</v>
      </c>
      <c r="G56" s="40">
        <v>4</v>
      </c>
      <c r="H56" s="40">
        <v>19</v>
      </c>
      <c r="I56" s="40">
        <v>10</v>
      </c>
      <c r="J56" s="40">
        <v>75</v>
      </c>
      <c r="K56" s="40"/>
      <c r="L56" s="40"/>
      <c r="M56" s="40"/>
      <c r="N56" s="41"/>
    </row>
    <row r="57" spans="1:14" ht="15" thickBot="1">
      <c r="A57" s="30"/>
      <c r="B57" s="31" t="s">
        <v>16</v>
      </c>
      <c r="C57" s="32">
        <f aca="true" t="shared" si="12" ref="C57:N57">SUM(C54:C56)</f>
        <v>2984</v>
      </c>
      <c r="D57" s="33">
        <f t="shared" si="12"/>
        <v>16290</v>
      </c>
      <c r="E57" s="59">
        <f t="shared" si="12"/>
        <v>8171</v>
      </c>
      <c r="F57" s="33">
        <f t="shared" si="12"/>
        <v>160309</v>
      </c>
      <c r="G57" s="33">
        <f t="shared" si="12"/>
        <v>67</v>
      </c>
      <c r="H57" s="33">
        <f t="shared" si="12"/>
        <v>367</v>
      </c>
      <c r="I57" s="33">
        <f t="shared" si="12"/>
        <v>213</v>
      </c>
      <c r="J57" s="33">
        <f t="shared" si="12"/>
        <v>1521</v>
      </c>
      <c r="K57" s="33">
        <f t="shared" si="12"/>
        <v>23</v>
      </c>
      <c r="L57" s="33">
        <f t="shared" si="12"/>
        <v>74</v>
      </c>
      <c r="M57" s="33">
        <f t="shared" si="12"/>
        <v>56</v>
      </c>
      <c r="N57" s="35">
        <f t="shared" si="12"/>
        <v>530</v>
      </c>
    </row>
    <row r="58" spans="1:14" ht="14.25" customHeight="1">
      <c r="A58" s="24">
        <v>2018</v>
      </c>
      <c r="B58" s="60" t="s">
        <v>12</v>
      </c>
      <c r="C58" s="61">
        <v>2748</v>
      </c>
      <c r="D58" s="62">
        <v>15211</v>
      </c>
      <c r="E58" s="62">
        <v>7631</v>
      </c>
      <c r="F58" s="62">
        <v>150340</v>
      </c>
      <c r="G58" s="62">
        <v>60</v>
      </c>
      <c r="H58" s="62">
        <v>329</v>
      </c>
      <c r="I58" s="62">
        <v>194</v>
      </c>
      <c r="J58" s="62">
        <v>1384</v>
      </c>
      <c r="K58" s="62">
        <v>18</v>
      </c>
      <c r="L58" s="62">
        <v>57</v>
      </c>
      <c r="M58" s="62">
        <v>48</v>
      </c>
      <c r="N58" s="63">
        <v>427</v>
      </c>
    </row>
    <row r="59" spans="1:14" ht="14.25">
      <c r="A59" s="7"/>
      <c r="B59" s="64" t="s">
        <v>14</v>
      </c>
      <c r="C59" s="65">
        <v>164</v>
      </c>
      <c r="D59" s="66">
        <v>913</v>
      </c>
      <c r="E59" s="66">
        <v>446</v>
      </c>
      <c r="F59" s="66">
        <v>6947</v>
      </c>
      <c r="G59" s="66">
        <v>9</v>
      </c>
      <c r="H59" s="66">
        <v>45</v>
      </c>
      <c r="I59" s="66">
        <v>29</v>
      </c>
      <c r="J59" s="66">
        <v>190</v>
      </c>
      <c r="K59" s="66">
        <v>3</v>
      </c>
      <c r="L59" s="66">
        <v>14</v>
      </c>
      <c r="M59" s="66">
        <v>6</v>
      </c>
      <c r="N59" s="38">
        <v>88</v>
      </c>
    </row>
    <row r="60" spans="1:14" ht="14.25">
      <c r="A60" s="24"/>
      <c r="B60" s="67" t="s">
        <v>15</v>
      </c>
      <c r="C60" s="39">
        <v>89</v>
      </c>
      <c r="D60" s="40">
        <v>512</v>
      </c>
      <c r="E60" s="58">
        <v>247.5</v>
      </c>
      <c r="F60" s="40">
        <v>5055</v>
      </c>
      <c r="G60" s="40">
        <v>5</v>
      </c>
      <c r="H60" s="40">
        <v>19</v>
      </c>
      <c r="I60" s="40">
        <v>11</v>
      </c>
      <c r="J60" s="40">
        <v>93</v>
      </c>
      <c r="K60" s="40">
        <v>0</v>
      </c>
      <c r="L60" s="40">
        <v>0</v>
      </c>
      <c r="M60" s="40">
        <v>0</v>
      </c>
      <c r="N60" s="41">
        <v>0</v>
      </c>
    </row>
    <row r="61" spans="1:14" ht="15" thickBot="1">
      <c r="A61" s="30"/>
      <c r="B61" s="68" t="s">
        <v>16</v>
      </c>
      <c r="C61" s="32">
        <f aca="true" t="shared" si="13" ref="C61:N61">SUM(C58:C60)</f>
        <v>3001</v>
      </c>
      <c r="D61" s="33">
        <f t="shared" si="13"/>
        <v>16636</v>
      </c>
      <c r="E61" s="59">
        <f t="shared" si="13"/>
        <v>8324.5</v>
      </c>
      <c r="F61" s="33">
        <f t="shared" si="13"/>
        <v>162342</v>
      </c>
      <c r="G61" s="33">
        <f t="shared" si="13"/>
        <v>74</v>
      </c>
      <c r="H61" s="33">
        <f t="shared" si="13"/>
        <v>393</v>
      </c>
      <c r="I61" s="33">
        <f t="shared" si="13"/>
        <v>234</v>
      </c>
      <c r="J61" s="33">
        <f t="shared" si="13"/>
        <v>1667</v>
      </c>
      <c r="K61" s="33">
        <f t="shared" si="13"/>
        <v>21</v>
      </c>
      <c r="L61" s="33">
        <f t="shared" si="13"/>
        <v>71</v>
      </c>
      <c r="M61" s="33">
        <f t="shared" si="13"/>
        <v>54</v>
      </c>
      <c r="N61" s="35">
        <f t="shared" si="13"/>
        <v>515</v>
      </c>
    </row>
    <row r="62" spans="1:14" ht="14.25">
      <c r="A62" s="24">
        <v>2019</v>
      </c>
      <c r="B62" s="60" t="s">
        <v>12</v>
      </c>
      <c r="C62" s="61">
        <v>2750</v>
      </c>
      <c r="D62" s="62">
        <v>15523</v>
      </c>
      <c r="E62" s="62">
        <v>7762</v>
      </c>
      <c r="F62" s="62">
        <v>152832</v>
      </c>
      <c r="G62" s="62">
        <v>65</v>
      </c>
      <c r="H62" s="62">
        <v>358</v>
      </c>
      <c r="I62" s="62">
        <v>206</v>
      </c>
      <c r="J62" s="62">
        <v>1499</v>
      </c>
      <c r="K62" s="62">
        <v>18</v>
      </c>
      <c r="L62" s="62">
        <v>57</v>
      </c>
      <c r="M62" s="62">
        <v>48</v>
      </c>
      <c r="N62" s="63">
        <v>431</v>
      </c>
    </row>
    <row r="63" spans="1:14" ht="14.25">
      <c r="A63" s="7"/>
      <c r="B63" s="64" t="s">
        <v>14</v>
      </c>
      <c r="C63" s="65">
        <v>176</v>
      </c>
      <c r="D63" s="66">
        <v>1000</v>
      </c>
      <c r="E63" s="66">
        <v>475</v>
      </c>
      <c r="F63" s="66">
        <v>7563</v>
      </c>
      <c r="G63" s="66">
        <v>10</v>
      </c>
      <c r="H63" s="66">
        <v>42</v>
      </c>
      <c r="I63" s="66">
        <v>29</v>
      </c>
      <c r="J63" s="66">
        <v>195</v>
      </c>
      <c r="K63" s="66">
        <v>4</v>
      </c>
      <c r="L63" s="66">
        <v>17</v>
      </c>
      <c r="M63" s="66">
        <v>6</v>
      </c>
      <c r="N63" s="38">
        <v>94</v>
      </c>
    </row>
    <row r="64" spans="1:14" ht="14.25">
      <c r="A64" s="24"/>
      <c r="B64" s="67" t="s">
        <v>15</v>
      </c>
      <c r="C64" s="39">
        <v>96</v>
      </c>
      <c r="D64" s="40">
        <v>555</v>
      </c>
      <c r="E64" s="69">
        <v>268</v>
      </c>
      <c r="F64" s="40">
        <v>5470</v>
      </c>
      <c r="G64" s="40">
        <v>5</v>
      </c>
      <c r="H64" s="40">
        <v>18</v>
      </c>
      <c r="I64" s="40">
        <v>12</v>
      </c>
      <c r="J64" s="40">
        <v>91</v>
      </c>
      <c r="K64" s="40">
        <v>0</v>
      </c>
      <c r="L64" s="40">
        <v>0</v>
      </c>
      <c r="M64" s="40">
        <v>0</v>
      </c>
      <c r="N64" s="41">
        <v>0</v>
      </c>
    </row>
    <row r="65" spans="1:14" ht="15" thickBot="1">
      <c r="A65" s="30"/>
      <c r="B65" s="68" t="s">
        <v>16</v>
      </c>
      <c r="C65" s="32">
        <f aca="true" t="shared" si="14" ref="C65:N65">SUM(C62:C64)</f>
        <v>3022</v>
      </c>
      <c r="D65" s="33">
        <f t="shared" si="14"/>
        <v>17078</v>
      </c>
      <c r="E65" s="70">
        <f t="shared" si="14"/>
        <v>8505</v>
      </c>
      <c r="F65" s="33">
        <f t="shared" si="14"/>
        <v>165865</v>
      </c>
      <c r="G65" s="33">
        <f t="shared" si="14"/>
        <v>80</v>
      </c>
      <c r="H65" s="33">
        <f t="shared" si="14"/>
        <v>418</v>
      </c>
      <c r="I65" s="33">
        <f t="shared" si="14"/>
        <v>247</v>
      </c>
      <c r="J65" s="33">
        <f t="shared" si="14"/>
        <v>1785</v>
      </c>
      <c r="K65" s="33">
        <f t="shared" si="14"/>
        <v>22</v>
      </c>
      <c r="L65" s="33">
        <f t="shared" si="14"/>
        <v>74</v>
      </c>
      <c r="M65" s="33">
        <f t="shared" si="14"/>
        <v>54</v>
      </c>
      <c r="N65" s="35">
        <f t="shared" si="14"/>
        <v>525</v>
      </c>
    </row>
    <row r="66" spans="1:14" ht="14.25">
      <c r="A66" s="24">
        <v>2020</v>
      </c>
      <c r="B66" s="60" t="s">
        <v>12</v>
      </c>
      <c r="C66" s="61">
        <v>2754</v>
      </c>
      <c r="D66" s="62">
        <v>15663</v>
      </c>
      <c r="E66" s="62">
        <v>7804.5</v>
      </c>
      <c r="F66" s="62">
        <v>153086</v>
      </c>
      <c r="G66" s="62">
        <v>64</v>
      </c>
      <c r="H66" s="62">
        <v>371</v>
      </c>
      <c r="I66" s="62">
        <v>214</v>
      </c>
      <c r="J66" s="62">
        <v>1472</v>
      </c>
      <c r="K66" s="62">
        <v>18</v>
      </c>
      <c r="L66" s="62">
        <v>56</v>
      </c>
      <c r="M66" s="62">
        <v>47</v>
      </c>
      <c r="N66" s="63">
        <v>421</v>
      </c>
    </row>
    <row r="67" spans="1:14" ht="14.25">
      <c r="A67" s="7"/>
      <c r="B67" s="64" t="s">
        <v>14</v>
      </c>
      <c r="C67" s="65">
        <v>189</v>
      </c>
      <c r="D67" s="66">
        <v>1062</v>
      </c>
      <c r="E67" s="66">
        <v>497</v>
      </c>
      <c r="F67" s="66">
        <v>7868</v>
      </c>
      <c r="G67" s="66">
        <v>10</v>
      </c>
      <c r="H67" s="66">
        <v>45</v>
      </c>
      <c r="I67" s="66">
        <v>32</v>
      </c>
      <c r="J67" s="66">
        <v>196</v>
      </c>
      <c r="K67" s="66">
        <v>4</v>
      </c>
      <c r="L67" s="66">
        <v>14</v>
      </c>
      <c r="M67" s="66">
        <v>6</v>
      </c>
      <c r="N67" s="38">
        <v>89</v>
      </c>
    </row>
    <row r="68" spans="1:14" ht="14.25">
      <c r="A68" s="24"/>
      <c r="B68" s="67" t="s">
        <v>15</v>
      </c>
      <c r="C68" s="39">
        <v>99</v>
      </c>
      <c r="D68" s="40">
        <v>567</v>
      </c>
      <c r="E68" s="69">
        <v>275</v>
      </c>
      <c r="F68" s="40">
        <v>5607</v>
      </c>
      <c r="G68" s="40">
        <v>5</v>
      </c>
      <c r="H68" s="40">
        <v>17</v>
      </c>
      <c r="I68" s="40">
        <v>12</v>
      </c>
      <c r="J68" s="40">
        <v>94</v>
      </c>
      <c r="K68" s="40">
        <v>0</v>
      </c>
      <c r="L68" s="40">
        <v>0</v>
      </c>
      <c r="M68" s="40">
        <v>0</v>
      </c>
      <c r="N68" s="41">
        <v>0</v>
      </c>
    </row>
    <row r="69" spans="1:14" ht="15" thickBot="1">
      <c r="A69" s="30"/>
      <c r="B69" s="68" t="s">
        <v>16</v>
      </c>
      <c r="C69" s="32">
        <f aca="true" t="shared" si="15" ref="C69:N69">SUM(C66:C68)</f>
        <v>3042</v>
      </c>
      <c r="D69" s="33">
        <f t="shared" si="15"/>
        <v>17292</v>
      </c>
      <c r="E69" s="59">
        <f t="shared" si="15"/>
        <v>8576.5</v>
      </c>
      <c r="F69" s="33">
        <f t="shared" si="15"/>
        <v>166561</v>
      </c>
      <c r="G69" s="33">
        <f t="shared" si="15"/>
        <v>79</v>
      </c>
      <c r="H69" s="33">
        <f t="shared" si="15"/>
        <v>433</v>
      </c>
      <c r="I69" s="33">
        <f t="shared" si="15"/>
        <v>258</v>
      </c>
      <c r="J69" s="33">
        <f t="shared" si="15"/>
        <v>1762</v>
      </c>
      <c r="K69" s="33">
        <f t="shared" si="15"/>
        <v>22</v>
      </c>
      <c r="L69" s="33">
        <f t="shared" si="15"/>
        <v>70</v>
      </c>
      <c r="M69" s="33">
        <f t="shared" si="15"/>
        <v>53</v>
      </c>
      <c r="N69" s="35">
        <f t="shared" si="15"/>
        <v>510</v>
      </c>
    </row>
    <row r="70" spans="1:14" ht="14.25">
      <c r="A70" s="24">
        <v>2021</v>
      </c>
      <c r="B70" s="60" t="s">
        <v>12</v>
      </c>
      <c r="C70" s="61">
        <v>2781</v>
      </c>
      <c r="D70" s="62">
        <v>16168</v>
      </c>
      <c r="E70" s="62">
        <v>8144</v>
      </c>
      <c r="F70" s="62">
        <v>157862</v>
      </c>
      <c r="G70" s="62">
        <v>68</v>
      </c>
      <c r="H70" s="62">
        <v>371</v>
      </c>
      <c r="I70" s="62">
        <v>229</v>
      </c>
      <c r="J70" s="62">
        <v>1555</v>
      </c>
      <c r="K70" s="62">
        <v>16</v>
      </c>
      <c r="L70" s="62">
        <v>76</v>
      </c>
      <c r="M70" s="62">
        <v>45</v>
      </c>
      <c r="N70" s="63">
        <v>425</v>
      </c>
    </row>
    <row r="71" spans="1:14" ht="14.25">
      <c r="A71" s="7"/>
      <c r="B71" s="64" t="s">
        <v>14</v>
      </c>
      <c r="C71" s="65">
        <v>212</v>
      </c>
      <c r="D71" s="66">
        <v>1184</v>
      </c>
      <c r="E71" s="66">
        <v>586</v>
      </c>
      <c r="F71" s="66">
        <v>9156</v>
      </c>
      <c r="G71" s="66">
        <v>11</v>
      </c>
      <c r="H71" s="66">
        <v>37</v>
      </c>
      <c r="I71" s="66">
        <v>34</v>
      </c>
      <c r="J71" s="66">
        <v>223</v>
      </c>
      <c r="K71" s="66">
        <v>4</v>
      </c>
      <c r="L71" s="66">
        <v>10</v>
      </c>
      <c r="M71" s="66">
        <v>6</v>
      </c>
      <c r="N71" s="38">
        <v>94</v>
      </c>
    </row>
    <row r="72" spans="1:14" ht="14.25">
      <c r="A72" s="24"/>
      <c r="B72" s="67" t="s">
        <v>15</v>
      </c>
      <c r="C72" s="39">
        <v>109</v>
      </c>
      <c r="D72" s="40">
        <v>593</v>
      </c>
      <c r="E72" s="69">
        <v>309</v>
      </c>
      <c r="F72" s="40">
        <v>6152</v>
      </c>
      <c r="G72" s="40">
        <v>5</v>
      </c>
      <c r="H72" s="40">
        <v>14</v>
      </c>
      <c r="I72" s="40">
        <v>13</v>
      </c>
      <c r="J72" s="40">
        <v>108</v>
      </c>
      <c r="K72" s="40">
        <v>0</v>
      </c>
      <c r="L72" s="40">
        <v>0</v>
      </c>
      <c r="M72" s="40">
        <v>0</v>
      </c>
      <c r="N72" s="41">
        <v>0</v>
      </c>
    </row>
    <row r="73" spans="1:14" ht="15" thickBot="1">
      <c r="A73" s="30"/>
      <c r="B73" s="68" t="s">
        <v>16</v>
      </c>
      <c r="C73" s="32">
        <f aca="true" t="shared" si="16" ref="C73:N73">SUM(C70:C72)</f>
        <v>3102</v>
      </c>
      <c r="D73" s="33">
        <f t="shared" si="16"/>
        <v>17945</v>
      </c>
      <c r="E73" s="59">
        <f t="shared" si="16"/>
        <v>9039</v>
      </c>
      <c r="F73" s="33">
        <f t="shared" si="16"/>
        <v>173170</v>
      </c>
      <c r="G73" s="33">
        <f t="shared" si="16"/>
        <v>84</v>
      </c>
      <c r="H73" s="33">
        <f t="shared" si="16"/>
        <v>422</v>
      </c>
      <c r="I73" s="33">
        <f t="shared" si="16"/>
        <v>276</v>
      </c>
      <c r="J73" s="33">
        <f t="shared" si="16"/>
        <v>1886</v>
      </c>
      <c r="K73" s="33">
        <f t="shared" si="16"/>
        <v>20</v>
      </c>
      <c r="L73" s="33">
        <f t="shared" si="16"/>
        <v>86</v>
      </c>
      <c r="M73" s="33">
        <f t="shared" si="16"/>
        <v>51</v>
      </c>
      <c r="N73" s="35">
        <f t="shared" si="16"/>
        <v>519</v>
      </c>
    </row>
    <row r="74" spans="1:14" ht="14.25">
      <c r="A74" s="24">
        <v>2022</v>
      </c>
      <c r="B74" s="60" t="s">
        <v>12</v>
      </c>
      <c r="C74" s="61">
        <v>2793</v>
      </c>
      <c r="D74" s="62">
        <v>15865</v>
      </c>
      <c r="E74" s="62">
        <v>8267</v>
      </c>
      <c r="F74" s="62">
        <v>162254</v>
      </c>
      <c r="G74" s="62">
        <v>72</v>
      </c>
      <c r="H74" s="62">
        <v>341</v>
      </c>
      <c r="I74" s="62">
        <v>249</v>
      </c>
      <c r="J74" s="62">
        <v>1731</v>
      </c>
      <c r="K74" s="62">
        <v>16</v>
      </c>
      <c r="L74" s="62">
        <v>61</v>
      </c>
      <c r="M74" s="62">
        <v>45</v>
      </c>
      <c r="N74" s="63">
        <v>427</v>
      </c>
    </row>
    <row r="75" spans="1:14" ht="14.25">
      <c r="A75" s="7"/>
      <c r="B75" s="64" t="s">
        <v>14</v>
      </c>
      <c r="C75" s="65">
        <v>232</v>
      </c>
      <c r="D75" s="66">
        <v>1324</v>
      </c>
      <c r="E75" s="66">
        <v>645</v>
      </c>
      <c r="F75" s="66">
        <v>10169</v>
      </c>
      <c r="G75" s="66">
        <v>11</v>
      </c>
      <c r="H75" s="66">
        <v>53</v>
      </c>
      <c r="I75" s="66">
        <v>35</v>
      </c>
      <c r="J75" s="66">
        <v>228</v>
      </c>
      <c r="K75" s="66">
        <v>4</v>
      </c>
      <c r="L75" s="66">
        <v>11</v>
      </c>
      <c r="M75" s="66">
        <v>6</v>
      </c>
      <c r="N75" s="38">
        <v>91</v>
      </c>
    </row>
    <row r="76" spans="1:14" ht="14.25">
      <c r="A76" s="24"/>
      <c r="B76" s="67" t="s">
        <v>15</v>
      </c>
      <c r="C76" s="39">
        <v>112</v>
      </c>
      <c r="D76" s="40">
        <v>622</v>
      </c>
      <c r="E76" s="69">
        <v>314</v>
      </c>
      <c r="F76" s="40">
        <v>6407</v>
      </c>
      <c r="G76" s="40">
        <v>5</v>
      </c>
      <c r="H76" s="40">
        <v>20</v>
      </c>
      <c r="I76" s="40">
        <v>15</v>
      </c>
      <c r="J76" s="40">
        <v>113</v>
      </c>
      <c r="K76" s="40">
        <v>0</v>
      </c>
      <c r="L76" s="40">
        <v>0</v>
      </c>
      <c r="M76" s="40">
        <v>0</v>
      </c>
      <c r="N76" s="41">
        <v>0</v>
      </c>
    </row>
    <row r="77" spans="1:14" ht="15" thickBot="1">
      <c r="A77" s="30"/>
      <c r="B77" s="68" t="s">
        <v>16</v>
      </c>
      <c r="C77" s="32">
        <f aca="true" t="shared" si="17" ref="C77:N77">SUM(C74:C76)</f>
        <v>3137</v>
      </c>
      <c r="D77" s="33">
        <f t="shared" si="17"/>
        <v>17811</v>
      </c>
      <c r="E77" s="59">
        <f t="shared" si="17"/>
        <v>9226</v>
      </c>
      <c r="F77" s="33">
        <f t="shared" si="17"/>
        <v>178830</v>
      </c>
      <c r="G77" s="33">
        <f t="shared" si="17"/>
        <v>88</v>
      </c>
      <c r="H77" s="33">
        <f t="shared" si="17"/>
        <v>414</v>
      </c>
      <c r="I77" s="33">
        <f t="shared" si="17"/>
        <v>299</v>
      </c>
      <c r="J77" s="33">
        <f t="shared" si="17"/>
        <v>2072</v>
      </c>
      <c r="K77" s="33">
        <f t="shared" si="17"/>
        <v>20</v>
      </c>
      <c r="L77" s="33">
        <f t="shared" si="17"/>
        <v>72</v>
      </c>
      <c r="M77" s="33">
        <f t="shared" si="17"/>
        <v>51</v>
      </c>
      <c r="N77" s="35">
        <f t="shared" si="17"/>
        <v>518</v>
      </c>
    </row>
    <row r="78" spans="1:14" ht="14.25">
      <c r="A78" s="24">
        <v>2023</v>
      </c>
      <c r="B78" s="60" t="s">
        <v>12</v>
      </c>
      <c r="C78" s="61">
        <v>2795</v>
      </c>
      <c r="D78" s="62">
        <v>16036</v>
      </c>
      <c r="E78" s="62">
        <v>8316</v>
      </c>
      <c r="F78" s="62">
        <v>161421</v>
      </c>
      <c r="G78" s="62">
        <v>77</v>
      </c>
      <c r="H78" s="62">
        <v>385</v>
      </c>
      <c r="I78" s="62">
        <v>260</v>
      </c>
      <c r="J78" s="62">
        <v>1814</v>
      </c>
      <c r="K78" s="62">
        <v>17</v>
      </c>
      <c r="L78" s="62">
        <v>63</v>
      </c>
      <c r="M78" s="62">
        <v>46</v>
      </c>
      <c r="N78" s="63">
        <v>443</v>
      </c>
    </row>
    <row r="79" spans="1:14" ht="14.25">
      <c r="A79" s="7"/>
      <c r="B79" s="64" t="s">
        <v>14</v>
      </c>
      <c r="C79" s="65">
        <v>246</v>
      </c>
      <c r="D79" s="66">
        <v>1384</v>
      </c>
      <c r="E79" s="66">
        <v>675</v>
      </c>
      <c r="F79" s="66">
        <v>10664</v>
      </c>
      <c r="G79" s="66">
        <v>11</v>
      </c>
      <c r="H79" s="66">
        <v>50</v>
      </c>
      <c r="I79" s="66">
        <v>35</v>
      </c>
      <c r="J79" s="66">
        <v>230</v>
      </c>
      <c r="K79" s="66">
        <v>4</v>
      </c>
      <c r="L79" s="66">
        <v>12</v>
      </c>
      <c r="M79" s="66">
        <v>6</v>
      </c>
      <c r="N79" s="38">
        <v>94</v>
      </c>
    </row>
    <row r="80" spans="1:14" ht="14.25">
      <c r="A80" s="24"/>
      <c r="B80" s="67" t="s">
        <v>15</v>
      </c>
      <c r="C80" s="39">
        <v>114</v>
      </c>
      <c r="D80" s="40">
        <v>636</v>
      </c>
      <c r="E80" s="69">
        <v>324</v>
      </c>
      <c r="F80" s="40">
        <v>6609</v>
      </c>
      <c r="G80" s="40">
        <v>5</v>
      </c>
      <c r="H80" s="40">
        <v>17</v>
      </c>
      <c r="I80" s="40">
        <v>14</v>
      </c>
      <c r="J80" s="40">
        <v>112</v>
      </c>
      <c r="K80" s="40">
        <v>0</v>
      </c>
      <c r="L80" s="40">
        <v>0</v>
      </c>
      <c r="M80" s="40">
        <v>0</v>
      </c>
      <c r="N80" s="41">
        <v>0</v>
      </c>
    </row>
    <row r="81" spans="1:14" ht="15" thickBot="1">
      <c r="A81" s="30"/>
      <c r="B81" s="68" t="s">
        <v>16</v>
      </c>
      <c r="C81" s="32">
        <f aca="true" t="shared" si="18" ref="C81:N81">SUM(C78:C80)</f>
        <v>3155</v>
      </c>
      <c r="D81" s="33">
        <f t="shared" si="18"/>
        <v>18056</v>
      </c>
      <c r="E81" s="59">
        <f t="shared" si="18"/>
        <v>9315</v>
      </c>
      <c r="F81" s="33">
        <f t="shared" si="18"/>
        <v>178694</v>
      </c>
      <c r="G81" s="33">
        <f t="shared" si="18"/>
        <v>93</v>
      </c>
      <c r="H81" s="33">
        <f t="shared" si="18"/>
        <v>452</v>
      </c>
      <c r="I81" s="33">
        <f t="shared" si="18"/>
        <v>309</v>
      </c>
      <c r="J81" s="33">
        <f t="shared" si="18"/>
        <v>2156</v>
      </c>
      <c r="K81" s="33">
        <f t="shared" si="18"/>
        <v>21</v>
      </c>
      <c r="L81" s="33">
        <f t="shared" si="18"/>
        <v>75</v>
      </c>
      <c r="M81" s="33">
        <f t="shared" si="18"/>
        <v>52</v>
      </c>
      <c r="N81" s="35">
        <f t="shared" si="18"/>
        <v>537</v>
      </c>
    </row>
    <row r="82" spans="1:3" ht="14.25">
      <c r="A82" s="46" t="s">
        <v>17</v>
      </c>
      <c r="B82" s="47"/>
      <c r="C82" s="53" t="s">
        <v>24</v>
      </c>
    </row>
  </sheetData>
  <sheetProtection selectLockedCells="1" selectUnlockedCells="1"/>
  <mergeCells count="6">
    <mergeCell ref="C2:F2"/>
    <mergeCell ref="G2:J2"/>
    <mergeCell ref="K2:N2"/>
    <mergeCell ref="C3:F3"/>
    <mergeCell ref="G3:J3"/>
    <mergeCell ref="K3:N3"/>
  </mergeCells>
  <printOptions gridLines="1"/>
  <pageMargins left="0.5118110236220472" right="0.7086614173228347" top="0.7480314960629921" bottom="0.7480314960629921" header="0.5118110236220472" footer="0.31496062992125984"/>
  <pageSetup horizontalDpi="300" verticalDpi="300" orientation="landscape" paperSize="9" r:id="rId1"/>
  <headerFooter alignWithMargins="0">
    <oddFooter>&amp;R&amp;"Times New Roman,Normálne"&amp;10Aktualizované 
marec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Brevenikova Helena</dc:creator>
  <cp:keywords/>
  <dc:description/>
  <cp:lastModifiedBy>Cabalova Jana</cp:lastModifiedBy>
  <cp:lastPrinted>2023-02-09T08:05:20Z</cp:lastPrinted>
  <dcterms:created xsi:type="dcterms:W3CDTF">2024-02-22T09:18:10Z</dcterms:created>
  <dcterms:modified xsi:type="dcterms:W3CDTF">2024-04-10T06:40:19Z</dcterms:modified>
  <cp:category/>
  <cp:version/>
  <cp:contentType/>
  <cp:contentStatus/>
</cp:coreProperties>
</file>