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584"/>
  </bookViews>
  <sheets>
    <sheet name="2022" sheetId="11" r:id="rId1"/>
  </sheets>
  <definedNames>
    <definedName name="Dotaz_z_dBASE_Files" localSheetId="0">'2022'!$A$3:$M$64</definedName>
  </definedNames>
  <calcPr calcId="145621"/>
</workbook>
</file>

<file path=xl/calcChain.xml><?xml version="1.0" encoding="utf-8"?>
<calcChain xmlns="http://schemas.openxmlformats.org/spreadsheetml/2006/main">
  <c r="L77" i="11" l="1"/>
  <c r="L80" i="11" s="1"/>
  <c r="L82" i="11" s="1"/>
  <c r="H77" i="11"/>
  <c r="H80" i="11" s="1"/>
  <c r="H82" i="11" s="1"/>
  <c r="D77" i="11"/>
  <c r="D80" i="11" s="1"/>
  <c r="D82" i="11" s="1"/>
  <c r="M76" i="11"/>
  <c r="L76" i="11"/>
  <c r="K76" i="11"/>
  <c r="J76" i="11"/>
  <c r="I76" i="11"/>
  <c r="H76" i="11"/>
  <c r="G76" i="11"/>
  <c r="F76" i="11"/>
  <c r="E76" i="11"/>
  <c r="D76" i="11"/>
  <c r="C76" i="11"/>
  <c r="M69" i="11"/>
  <c r="L69" i="11"/>
  <c r="K69" i="11"/>
  <c r="J69" i="11"/>
  <c r="I69" i="11"/>
  <c r="H69" i="11"/>
  <c r="G69" i="11"/>
  <c r="F69" i="11"/>
  <c r="E69" i="11"/>
  <c r="D69" i="11"/>
  <c r="C69" i="11"/>
  <c r="M37" i="11"/>
  <c r="M77" i="11" s="1"/>
  <c r="M80" i="11" s="1"/>
  <c r="M82" i="11" s="1"/>
  <c r="L37" i="11"/>
  <c r="K37" i="11"/>
  <c r="K77" i="11" s="1"/>
  <c r="K80" i="11" s="1"/>
  <c r="K82" i="11" s="1"/>
  <c r="J37" i="11"/>
  <c r="J77" i="11" s="1"/>
  <c r="J80" i="11" s="1"/>
  <c r="J82" i="11" s="1"/>
  <c r="I37" i="11"/>
  <c r="I77" i="11" s="1"/>
  <c r="I80" i="11" s="1"/>
  <c r="I82" i="11" s="1"/>
  <c r="H37" i="11"/>
  <c r="G37" i="11"/>
  <c r="G77" i="11" s="1"/>
  <c r="G80" i="11" s="1"/>
  <c r="G82" i="11" s="1"/>
  <c r="F37" i="11"/>
  <c r="F77" i="11" s="1"/>
  <c r="F80" i="11" s="1"/>
  <c r="F82" i="11" s="1"/>
  <c r="E37" i="11"/>
  <c r="E77" i="11" s="1"/>
  <c r="E80" i="11" s="1"/>
  <c r="E82" i="11" s="1"/>
  <c r="D37" i="11"/>
  <c r="C37" i="11"/>
  <c r="C77" i="11" s="1"/>
  <c r="C80" i="11" s="1"/>
  <c r="C82" i="11" s="1"/>
</calcChain>
</file>

<file path=xl/connections.xml><?xml version="1.0" encoding="utf-8"?>
<connections xmlns="http://schemas.openxmlformats.org/spreadsheetml/2006/main">
  <connection id="1" name="Pripojenie1111111" type="1" refreshedVersion="2" background="1" saveData="1">
    <dbPr connection="DSN=dBASE Files;DefaultDir=C:\Documents and Settings\Administrator\My Documents;DriverId=533;MaxBufferSize=2048;PageTimeout=5;" command="SELECT ROCENKA.ORGAN, ROCENKA.UTVAR, ROCENKA.ROC, ROCENKA.ZS, ROCENKA.SS, ROCENKA.GAK, ROCENKA.SOS, ROCENKA.VS, ROCENKA.OVZ, ROCENKA.PSAG, ROCENKA.PSOS, ROCENKA.PSS, ROCENKA.PVS_x000d__x000a_FROM `C:\db3`\ROCENKA.DBF ROCENKA"/>
  </connection>
</connections>
</file>

<file path=xl/sharedStrings.xml><?xml version="1.0" encoding="utf-8"?>
<sst xmlns="http://schemas.openxmlformats.org/spreadsheetml/2006/main" count="150" uniqueCount="109">
  <si>
    <t>ORGAN</t>
  </si>
  <si>
    <t>UTVAR</t>
  </si>
  <si>
    <t>ZS</t>
  </si>
  <si>
    <t>SS</t>
  </si>
  <si>
    <t>GAK</t>
  </si>
  <si>
    <t>SOS</t>
  </si>
  <si>
    <t>VS</t>
  </si>
  <si>
    <t>OVZ</t>
  </si>
  <si>
    <t>PSOS</t>
  </si>
  <si>
    <t>PSS</t>
  </si>
  <si>
    <t>PVS</t>
  </si>
  <si>
    <t>MŠVVaŠ SR</t>
  </si>
  <si>
    <t>kancelária ministra</t>
  </si>
  <si>
    <t>štát.tajomník I</t>
  </si>
  <si>
    <t>vedúci služobného úradu</t>
  </si>
  <si>
    <t>odbor legislatívy</t>
  </si>
  <si>
    <t>Inštitút vzdel.politiky</t>
  </si>
  <si>
    <t>odbor kontroly</t>
  </si>
  <si>
    <t>sekcia medzinár.spolupráce</t>
  </si>
  <si>
    <t>sekcia financovania a rozpočtu</t>
  </si>
  <si>
    <t>obor financovania VŠ</t>
  </si>
  <si>
    <t>odbor kapitálových výdavkov</t>
  </si>
  <si>
    <t>odbor rozpočtu kapitoly</t>
  </si>
  <si>
    <t>odbor financovania reg.škol.</t>
  </si>
  <si>
    <t>odb.komunikačný</t>
  </si>
  <si>
    <t>odd.edičnej činnosti</t>
  </si>
  <si>
    <t>odbor vysokoškolského vzdel.</t>
  </si>
  <si>
    <t>odbor VaT na VŠ</t>
  </si>
  <si>
    <t>sekcia informatiky</t>
  </si>
  <si>
    <t>sekcia regionálneho školstva</t>
  </si>
  <si>
    <t>odb.základných škôl</t>
  </si>
  <si>
    <t>odb.gymnázií a JŠ</t>
  </si>
  <si>
    <t>odb.SOŠ a konzervatórií</t>
  </si>
  <si>
    <t>odd.škôl s vyuč.jaz.národ.men.</t>
  </si>
  <si>
    <t>odb.špeciál.škôl</t>
  </si>
  <si>
    <t>odd. súkrom.a cirkev.škôl</t>
  </si>
  <si>
    <t>odb.športu</t>
  </si>
  <si>
    <t>sekcia štát.star.o šport</t>
  </si>
  <si>
    <t>odb.mládeže</t>
  </si>
  <si>
    <t>odb.koncep.finan.region.škol.</t>
  </si>
  <si>
    <t>odb. celoživot.vzdelav.</t>
  </si>
  <si>
    <t>odb.sieteškôl a ŠZ</t>
  </si>
  <si>
    <t>Štátna školská inšpekcia</t>
  </si>
  <si>
    <t>Národná rada SR</t>
  </si>
  <si>
    <t>Parlamentná knižnica</t>
  </si>
  <si>
    <t>Urad vlády SR</t>
  </si>
  <si>
    <t>odb.pre národnosti</t>
  </si>
  <si>
    <t>Odborový zväz prac.školstva</t>
  </si>
  <si>
    <t>a vedy na Slovensku</t>
  </si>
  <si>
    <t>Ministerstvo hospodárstva SR</t>
  </si>
  <si>
    <t>odb.odbornej prípravy</t>
  </si>
  <si>
    <t>Min.práce,soc.vecí a rod.SR</t>
  </si>
  <si>
    <t>od.pol.zamestnanosti</t>
  </si>
  <si>
    <t>Ministerstvo obrany SR</t>
  </si>
  <si>
    <t>SELZ</t>
  </si>
  <si>
    <t>Ministerstvo vnutra SR</t>
  </si>
  <si>
    <t>odb.vzdelávania a psychol.</t>
  </si>
  <si>
    <t>Štatistický úrad SR</t>
  </si>
  <si>
    <t>odb.sociálnej štatistiky</t>
  </si>
  <si>
    <t>Ustredná ekonomická knižnica</t>
  </si>
  <si>
    <t>Ustredná knižnica UKF</t>
  </si>
  <si>
    <t>Ustredná knižnica FF UK</t>
  </si>
  <si>
    <t>P.O.Box 32</t>
  </si>
  <si>
    <t>ŠIS PgF UK</t>
  </si>
  <si>
    <t>povinný výtlačok</t>
  </si>
  <si>
    <t>Matica slovenská</t>
  </si>
  <si>
    <t>Štátna vedecká knižnica</t>
  </si>
  <si>
    <t>Univerzitná knižnica</t>
  </si>
  <si>
    <t>Arcibiskupský školský úrad</t>
  </si>
  <si>
    <t>assist.</t>
  </si>
  <si>
    <t>knižnica</t>
  </si>
  <si>
    <t>Štátny inštitút odbor.vzdel.</t>
  </si>
  <si>
    <t>AGROINŠTITÚT</t>
  </si>
  <si>
    <t>Od.metod.vzdel.pre SŠ</t>
  </si>
  <si>
    <t>Magistrát hl.m. SR</t>
  </si>
  <si>
    <t>od.školstva</t>
  </si>
  <si>
    <t>Ekonomický ústav SAV</t>
  </si>
  <si>
    <t>Knižnica</t>
  </si>
  <si>
    <t>Krajské správy ŠÚ</t>
  </si>
  <si>
    <t>VUC</t>
  </si>
  <si>
    <t>Rektoráty VŠ</t>
  </si>
  <si>
    <t>odbor metodiky</t>
  </si>
  <si>
    <t>Múzeum školstva a pedagogiky</t>
  </si>
  <si>
    <t>ŠVS</t>
  </si>
  <si>
    <t>Úhrnom rozdeľovník</t>
  </si>
  <si>
    <t>štátny archív</t>
  </si>
  <si>
    <t>OŠaS rezerva</t>
  </si>
  <si>
    <t>NÁKLAD</t>
  </si>
  <si>
    <t>Náklad úhrnom vrátane kompletu</t>
  </si>
  <si>
    <t>PGaK</t>
  </si>
  <si>
    <t>krabice</t>
  </si>
  <si>
    <t>štát.tajomník II</t>
  </si>
  <si>
    <t>spolu</t>
  </si>
  <si>
    <t>Sociologický ústav SAV</t>
  </si>
  <si>
    <t>iné organizácie</t>
  </si>
  <si>
    <t>CVTI SR</t>
  </si>
  <si>
    <t>sekcia vysokých škôl</t>
  </si>
  <si>
    <t>krabicový náklad</t>
  </si>
  <si>
    <t>Múzeum špeciálneho školstva</t>
  </si>
  <si>
    <t>Slovenská národná knižnica</t>
  </si>
  <si>
    <t>generálny riaditeľ CVTI SR</t>
  </si>
  <si>
    <t>knižnica CVTI SR Lamačská</t>
  </si>
  <si>
    <t>Mgr. Juraj Ždinák</t>
  </si>
  <si>
    <t>Rozdeľovník Štatistickej ročenky školstva SR 2022/2023</t>
  </si>
  <si>
    <t>NIVAM - SPK od 1.7.2022</t>
  </si>
  <si>
    <t>NIVAM - ŠPÚ od 1.7.2022</t>
  </si>
  <si>
    <t>NIVAM - MPC od 1.7.2022</t>
  </si>
  <si>
    <t>NIVAM - NÚCEM od 1.7.2022</t>
  </si>
  <si>
    <t>Regionálne úrady školskej správy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</si>
</sst>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2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5" borderId="1" xfId="0" applyFill="1" applyBorder="1"/>
    <xf numFmtId="0" fontId="5" fillId="5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2" fillId="3" borderId="10" xfId="0" applyFont="1" applyFill="1" applyBorder="1" applyAlignment="1">
      <alignment horizontal="center"/>
    </xf>
    <xf numFmtId="0" fontId="0" fillId="3" borderId="1" xfId="0" applyFill="1" applyBorder="1"/>
  </cellXfs>
  <cellStyles count="3">
    <cellStyle name="Neutrálna" xfId="2" builtinId="28"/>
    <cellStyle name="Normálna" xfId="0" builtinId="0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otaz z dBASE Files" connectionId="1" autoFormatId="16" applyNumberFormats="0" applyBorderFormats="0" applyFontFormats="1" applyPatternFormats="1" applyAlignmentFormats="0" applyWidthHeightFormats="0">
  <queryTableRefresh nextId="14">
    <queryTableFields count="13">
      <queryTableField id="1" name="ORGAN"/>
      <queryTableField id="2" name="UTVAR"/>
      <queryTableField id="3" name="ROC"/>
      <queryTableField id="4" name="ZS"/>
      <queryTableField id="5" name="SS"/>
      <queryTableField id="6" name="GAK"/>
      <queryTableField id="7" name="SOS"/>
      <queryTableField id="8" name="VS"/>
      <queryTableField id="9" name="OVZ"/>
      <queryTableField id="10" name="PSAG"/>
      <queryTableField id="11" name="PSOS"/>
      <queryTableField id="12" name="PSS"/>
      <queryTableField id="13" name="PVS"/>
    </queryTableFields>
  </queryTableRefresh>
</query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tabSelected="1" workbookViewId="0">
      <pane ySplit="3" topLeftCell="A54" activePane="bottomLeft" state="frozen"/>
      <selection pane="bottomLeft" activeCell="A68" sqref="A68"/>
    </sheetView>
  </sheetViews>
  <sheetFormatPr defaultRowHeight="14.4" x14ac:dyDescent="0.3"/>
  <cols>
    <col min="1" max="1" width="27.21875" customWidth="1"/>
    <col min="2" max="2" width="25.5546875" customWidth="1"/>
    <col min="3" max="3" width="7.33203125" customWidth="1"/>
    <col min="4" max="5" width="4" bestFit="1" customWidth="1"/>
    <col min="6" max="6" width="5" bestFit="1" customWidth="1"/>
    <col min="7" max="7" width="4.88671875" bestFit="1" customWidth="1"/>
    <col min="8" max="8" width="4" bestFit="1" customWidth="1"/>
    <col min="9" max="9" width="4.6640625" bestFit="1" customWidth="1"/>
    <col min="10" max="10" width="6" bestFit="1" customWidth="1"/>
    <col min="11" max="11" width="6.109375" bestFit="1" customWidth="1"/>
    <col min="12" max="13" width="4.6640625" bestFit="1" customWidth="1"/>
  </cols>
  <sheetData>
    <row r="1" spans="1:13" ht="15.6" x14ac:dyDescent="0.3">
      <c r="A1" s="1" t="s">
        <v>103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6" x14ac:dyDescent="0.3">
      <c r="A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3">
      <c r="A3" s="6" t="s">
        <v>0</v>
      </c>
      <c r="B3" s="6" t="s">
        <v>1</v>
      </c>
      <c r="C3" s="7" t="s">
        <v>90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26" t="s">
        <v>7</v>
      </c>
      <c r="J3" s="20" t="s">
        <v>89</v>
      </c>
      <c r="K3" s="7" t="s">
        <v>8</v>
      </c>
      <c r="L3" s="7" t="s">
        <v>9</v>
      </c>
      <c r="M3" s="7" t="s">
        <v>10</v>
      </c>
    </row>
    <row r="4" spans="1:13" x14ac:dyDescent="0.3">
      <c r="A4" s="5" t="s">
        <v>11</v>
      </c>
      <c r="B4" s="5" t="s">
        <v>12</v>
      </c>
      <c r="C4" s="3">
        <v>1</v>
      </c>
      <c r="D4" s="3"/>
      <c r="E4" s="3"/>
      <c r="F4" s="3"/>
      <c r="G4" s="3"/>
      <c r="H4" s="3"/>
      <c r="I4" s="27"/>
      <c r="J4" s="4"/>
      <c r="K4" s="3"/>
      <c r="L4" s="3"/>
      <c r="M4" s="3"/>
    </row>
    <row r="5" spans="1:13" x14ac:dyDescent="0.3">
      <c r="A5" s="5" t="s">
        <v>11</v>
      </c>
      <c r="B5" s="5" t="s">
        <v>13</v>
      </c>
      <c r="C5" s="3">
        <v>1</v>
      </c>
      <c r="D5" s="3"/>
      <c r="E5" s="3"/>
      <c r="F5" s="3"/>
      <c r="G5" s="3"/>
      <c r="H5" s="3"/>
      <c r="I5" s="27"/>
      <c r="J5" s="4"/>
      <c r="K5" s="3"/>
      <c r="L5" s="3"/>
      <c r="M5" s="3"/>
    </row>
    <row r="6" spans="1:13" x14ac:dyDescent="0.3">
      <c r="A6" s="5" t="s">
        <v>11</v>
      </c>
      <c r="B6" s="5" t="s">
        <v>91</v>
      </c>
      <c r="C6" s="3">
        <v>1</v>
      </c>
      <c r="D6" s="3"/>
      <c r="E6" s="3"/>
      <c r="F6" s="3"/>
      <c r="G6" s="3"/>
      <c r="H6" s="3"/>
      <c r="I6" s="27"/>
      <c r="J6" s="4"/>
      <c r="K6" s="3"/>
      <c r="L6" s="3"/>
      <c r="M6" s="3"/>
    </row>
    <row r="7" spans="1:13" x14ac:dyDescent="0.3">
      <c r="A7" s="5" t="s">
        <v>11</v>
      </c>
      <c r="B7" s="5" t="s">
        <v>14</v>
      </c>
      <c r="C7" s="3">
        <v>1</v>
      </c>
      <c r="D7" s="3"/>
      <c r="E7" s="3"/>
      <c r="F7" s="3"/>
      <c r="G7" s="3"/>
      <c r="H7" s="3"/>
      <c r="I7" s="27"/>
      <c r="J7" s="4"/>
      <c r="K7" s="3"/>
      <c r="L7" s="3"/>
      <c r="M7" s="3"/>
    </row>
    <row r="8" spans="1:13" hidden="1" x14ac:dyDescent="0.3">
      <c r="A8" s="5" t="s">
        <v>11</v>
      </c>
      <c r="B8" s="5" t="s">
        <v>15</v>
      </c>
      <c r="C8" s="3"/>
      <c r="D8" s="3"/>
      <c r="E8" s="3"/>
      <c r="F8" s="3"/>
      <c r="G8" s="3"/>
      <c r="H8" s="3"/>
      <c r="I8" s="27"/>
      <c r="J8" s="4"/>
      <c r="K8" s="3"/>
      <c r="L8" s="3"/>
      <c r="M8" s="3"/>
    </row>
    <row r="9" spans="1:13" x14ac:dyDescent="0.3">
      <c r="A9" s="5" t="s">
        <v>11</v>
      </c>
      <c r="B9" s="5" t="s">
        <v>16</v>
      </c>
      <c r="C9" s="3">
        <v>1</v>
      </c>
      <c r="D9" s="3"/>
      <c r="E9" s="3"/>
      <c r="F9" s="3"/>
      <c r="G9" s="3"/>
      <c r="H9" s="3"/>
      <c r="I9" s="27"/>
      <c r="J9" s="4"/>
      <c r="K9" s="3"/>
      <c r="L9" s="3"/>
      <c r="M9" s="3"/>
    </row>
    <row r="10" spans="1:13" hidden="1" x14ac:dyDescent="0.3">
      <c r="A10" s="5" t="s">
        <v>11</v>
      </c>
      <c r="B10" s="5" t="s">
        <v>17</v>
      </c>
      <c r="C10" s="3"/>
      <c r="D10" s="3"/>
      <c r="E10" s="3"/>
      <c r="F10" s="3"/>
      <c r="G10" s="3"/>
      <c r="H10" s="3"/>
      <c r="I10" s="27"/>
      <c r="J10" s="4"/>
      <c r="K10" s="3"/>
      <c r="L10" s="3"/>
      <c r="M10" s="3"/>
    </row>
    <row r="11" spans="1:13" x14ac:dyDescent="0.3">
      <c r="A11" s="5" t="s">
        <v>11</v>
      </c>
      <c r="B11" s="5" t="s">
        <v>18</v>
      </c>
      <c r="C11" s="3">
        <v>1</v>
      </c>
      <c r="D11" s="3"/>
      <c r="E11" s="3"/>
      <c r="F11" s="3"/>
      <c r="G11" s="3"/>
      <c r="H11" s="3"/>
      <c r="I11" s="27"/>
      <c r="J11" s="4"/>
      <c r="K11" s="3"/>
      <c r="L11" s="3"/>
      <c r="M11" s="3"/>
    </row>
    <row r="12" spans="1:13" x14ac:dyDescent="0.3">
      <c r="A12" s="5" t="s">
        <v>11</v>
      </c>
      <c r="B12" s="5" t="s">
        <v>19</v>
      </c>
      <c r="C12" s="3">
        <v>1</v>
      </c>
      <c r="D12" s="3"/>
      <c r="E12" s="3"/>
      <c r="F12" s="3"/>
      <c r="G12" s="3"/>
      <c r="H12" s="3"/>
      <c r="I12" s="27"/>
      <c r="J12" s="4"/>
      <c r="K12" s="3"/>
      <c r="L12" s="3"/>
      <c r="M12" s="3"/>
    </row>
    <row r="13" spans="1:13" hidden="1" x14ac:dyDescent="0.3">
      <c r="A13" s="5" t="s">
        <v>11</v>
      </c>
      <c r="B13" s="5" t="s">
        <v>20</v>
      </c>
      <c r="C13" s="3"/>
      <c r="D13" s="3"/>
      <c r="E13" s="3"/>
      <c r="F13" s="3"/>
      <c r="G13" s="3"/>
      <c r="H13" s="3"/>
      <c r="I13" s="27"/>
      <c r="J13" s="4"/>
      <c r="K13" s="3"/>
      <c r="L13" s="3"/>
      <c r="M13" s="3"/>
    </row>
    <row r="14" spans="1:13" hidden="1" x14ac:dyDescent="0.3">
      <c r="A14" s="5" t="s">
        <v>11</v>
      </c>
      <c r="B14" s="5" t="s">
        <v>21</v>
      </c>
      <c r="C14" s="3"/>
      <c r="D14" s="3"/>
      <c r="E14" s="3"/>
      <c r="F14" s="3"/>
      <c r="G14" s="3"/>
      <c r="H14" s="3"/>
      <c r="I14" s="27"/>
      <c r="J14" s="4"/>
      <c r="K14" s="3"/>
      <c r="L14" s="3"/>
      <c r="M14" s="3"/>
    </row>
    <row r="15" spans="1:13" hidden="1" x14ac:dyDescent="0.3">
      <c r="A15" s="5" t="s">
        <v>11</v>
      </c>
      <c r="B15" s="5" t="s">
        <v>22</v>
      </c>
      <c r="C15" s="3"/>
      <c r="D15" s="3"/>
      <c r="E15" s="3"/>
      <c r="F15" s="3"/>
      <c r="G15" s="3"/>
      <c r="H15" s="3"/>
      <c r="I15" s="27"/>
      <c r="J15" s="4"/>
      <c r="K15" s="3"/>
      <c r="L15" s="3"/>
      <c r="M15" s="3"/>
    </row>
    <row r="16" spans="1:13" hidden="1" x14ac:dyDescent="0.3">
      <c r="A16" s="5" t="s">
        <v>11</v>
      </c>
      <c r="B16" s="5" t="s">
        <v>23</v>
      </c>
      <c r="C16" s="3"/>
      <c r="D16" s="3"/>
      <c r="E16" s="3"/>
      <c r="F16" s="3"/>
      <c r="G16" s="3"/>
      <c r="H16" s="3"/>
      <c r="I16" s="27"/>
      <c r="J16" s="4"/>
      <c r="K16" s="3"/>
      <c r="L16" s="3"/>
      <c r="M16" s="3"/>
    </row>
    <row r="17" spans="1:13" hidden="1" x14ac:dyDescent="0.3">
      <c r="A17" s="5" t="s">
        <v>11</v>
      </c>
      <c r="B17" s="5" t="s">
        <v>24</v>
      </c>
      <c r="C17" s="3"/>
      <c r="D17" s="3"/>
      <c r="E17" s="3"/>
      <c r="F17" s="3"/>
      <c r="G17" s="3"/>
      <c r="H17" s="3"/>
      <c r="I17" s="27"/>
      <c r="J17" s="4"/>
      <c r="K17" s="3"/>
      <c r="L17" s="3"/>
      <c r="M17" s="3"/>
    </row>
    <row r="18" spans="1:13" hidden="1" x14ac:dyDescent="0.3">
      <c r="A18" s="5" t="s">
        <v>11</v>
      </c>
      <c r="B18" s="5" t="s">
        <v>25</v>
      </c>
      <c r="C18" s="3"/>
      <c r="D18" s="3"/>
      <c r="E18" s="3"/>
      <c r="F18" s="3"/>
      <c r="G18" s="3"/>
      <c r="H18" s="3"/>
      <c r="I18" s="27"/>
      <c r="J18" s="4"/>
      <c r="K18" s="3"/>
      <c r="L18" s="3"/>
      <c r="M18" s="3"/>
    </row>
    <row r="19" spans="1:13" x14ac:dyDescent="0.3">
      <c r="A19" s="5" t="s">
        <v>11</v>
      </c>
      <c r="B19" s="5" t="s">
        <v>96</v>
      </c>
      <c r="C19" s="3">
        <v>2</v>
      </c>
      <c r="D19" s="3"/>
      <c r="E19" s="3"/>
      <c r="F19" s="3"/>
      <c r="G19" s="3"/>
      <c r="H19" s="3"/>
      <c r="I19" s="27"/>
      <c r="J19" s="4"/>
      <c r="K19" s="3"/>
      <c r="L19" s="3"/>
      <c r="M19" s="3"/>
    </row>
    <row r="20" spans="1:13" hidden="1" x14ac:dyDescent="0.3">
      <c r="A20" s="5" t="s">
        <v>11</v>
      </c>
      <c r="B20" s="5" t="s">
        <v>26</v>
      </c>
      <c r="C20" s="3"/>
      <c r="D20" s="3"/>
      <c r="E20" s="3"/>
      <c r="F20" s="3"/>
      <c r="G20" s="3"/>
      <c r="H20" s="3"/>
      <c r="I20" s="27"/>
      <c r="J20" s="4"/>
      <c r="K20" s="3"/>
      <c r="L20" s="3"/>
      <c r="M20" s="3"/>
    </row>
    <row r="21" spans="1:13" hidden="1" x14ac:dyDescent="0.3">
      <c r="A21" s="5" t="s">
        <v>11</v>
      </c>
      <c r="B21" s="5" t="s">
        <v>27</v>
      </c>
      <c r="C21" s="3"/>
      <c r="D21" s="3"/>
      <c r="E21" s="3"/>
      <c r="F21" s="3"/>
      <c r="G21" s="3"/>
      <c r="H21" s="3"/>
      <c r="I21" s="27"/>
      <c r="J21" s="4"/>
      <c r="K21" s="3"/>
      <c r="L21" s="3"/>
      <c r="M21" s="3"/>
    </row>
    <row r="22" spans="1:13" x14ac:dyDescent="0.3">
      <c r="A22" s="5" t="s">
        <v>11</v>
      </c>
      <c r="B22" s="5" t="s">
        <v>28</v>
      </c>
      <c r="C22" s="3">
        <v>1</v>
      </c>
      <c r="D22" s="3"/>
      <c r="E22" s="3"/>
      <c r="F22" s="3"/>
      <c r="G22" s="3"/>
      <c r="H22" s="3"/>
      <c r="I22" s="27"/>
      <c r="J22" s="4"/>
      <c r="K22" s="3"/>
      <c r="L22" s="3"/>
      <c r="M22" s="3"/>
    </row>
    <row r="23" spans="1:13" x14ac:dyDescent="0.3">
      <c r="A23" s="5" t="s">
        <v>11</v>
      </c>
      <c r="B23" s="5" t="s">
        <v>29</v>
      </c>
      <c r="C23" s="3">
        <v>1</v>
      </c>
      <c r="D23" s="3"/>
      <c r="E23" s="3"/>
      <c r="F23" s="3"/>
      <c r="G23" s="3"/>
      <c r="H23" s="3"/>
      <c r="I23" s="27"/>
      <c r="J23" s="4"/>
      <c r="K23" s="3"/>
      <c r="L23" s="3"/>
      <c r="M23" s="3"/>
    </row>
    <row r="24" spans="1:13" hidden="1" x14ac:dyDescent="0.3">
      <c r="A24" s="5" t="s">
        <v>11</v>
      </c>
      <c r="B24" s="5" t="s">
        <v>30</v>
      </c>
      <c r="C24" s="3"/>
      <c r="D24" s="3"/>
      <c r="E24" s="3"/>
      <c r="F24" s="3"/>
      <c r="G24" s="3"/>
      <c r="H24" s="3"/>
      <c r="I24" s="27"/>
      <c r="J24" s="4"/>
      <c r="K24" s="3"/>
      <c r="L24" s="3"/>
      <c r="M24" s="3"/>
    </row>
    <row r="25" spans="1:13" hidden="1" x14ac:dyDescent="0.3">
      <c r="A25" s="5" t="s">
        <v>11</v>
      </c>
      <c r="B25" s="5" t="s">
        <v>31</v>
      </c>
      <c r="C25" s="3"/>
      <c r="D25" s="3"/>
      <c r="E25" s="3"/>
      <c r="F25" s="3"/>
      <c r="G25" s="3"/>
      <c r="H25" s="3"/>
      <c r="I25" s="27"/>
      <c r="J25" s="4"/>
      <c r="K25" s="3"/>
      <c r="L25" s="3"/>
      <c r="M25" s="3"/>
    </row>
    <row r="26" spans="1:13" hidden="1" x14ac:dyDescent="0.3">
      <c r="A26" s="5" t="s">
        <v>11</v>
      </c>
      <c r="B26" s="5" t="s">
        <v>32</v>
      </c>
      <c r="C26" s="3"/>
      <c r="D26" s="3"/>
      <c r="E26" s="3"/>
      <c r="F26" s="3"/>
      <c r="G26" s="3"/>
      <c r="H26" s="3"/>
      <c r="I26" s="27"/>
      <c r="J26" s="4"/>
      <c r="K26" s="3"/>
      <c r="L26" s="3"/>
      <c r="M26" s="3"/>
    </row>
    <row r="27" spans="1:13" hidden="1" x14ac:dyDescent="0.3">
      <c r="A27" s="5" t="s">
        <v>11</v>
      </c>
      <c r="B27" s="5" t="s">
        <v>33</v>
      </c>
      <c r="C27" s="3"/>
      <c r="D27" s="3"/>
      <c r="E27" s="3"/>
      <c r="F27" s="3"/>
      <c r="G27" s="3"/>
      <c r="H27" s="3"/>
      <c r="I27" s="27"/>
      <c r="J27" s="4"/>
      <c r="K27" s="3"/>
      <c r="L27" s="3"/>
      <c r="M27" s="3"/>
    </row>
    <row r="28" spans="1:13" hidden="1" x14ac:dyDescent="0.3">
      <c r="A28" s="5" t="s">
        <v>11</v>
      </c>
      <c r="B28" s="5" t="s">
        <v>34</v>
      </c>
      <c r="C28" s="3"/>
      <c r="D28" s="3"/>
      <c r="E28" s="3"/>
      <c r="F28" s="3"/>
      <c r="G28" s="3"/>
      <c r="H28" s="3"/>
      <c r="I28" s="27"/>
      <c r="J28" s="4"/>
      <c r="K28" s="3"/>
      <c r="L28" s="3"/>
      <c r="M28" s="3"/>
    </row>
    <row r="29" spans="1:13" hidden="1" x14ac:dyDescent="0.3">
      <c r="A29" s="5" t="s">
        <v>11</v>
      </c>
      <c r="B29" s="5" t="s">
        <v>35</v>
      </c>
      <c r="C29" s="3"/>
      <c r="D29" s="3"/>
      <c r="E29" s="3"/>
      <c r="F29" s="3"/>
      <c r="G29" s="3"/>
      <c r="H29" s="3"/>
      <c r="I29" s="27"/>
      <c r="J29" s="4"/>
      <c r="K29" s="3"/>
      <c r="L29" s="3"/>
      <c r="M29" s="3"/>
    </row>
    <row r="30" spans="1:13" hidden="1" x14ac:dyDescent="0.3">
      <c r="A30" s="5" t="s">
        <v>11</v>
      </c>
      <c r="B30" s="5" t="s">
        <v>36</v>
      </c>
      <c r="C30" s="3"/>
      <c r="D30" s="3"/>
      <c r="E30" s="3"/>
      <c r="F30" s="3"/>
      <c r="G30" s="3"/>
      <c r="H30" s="3"/>
      <c r="I30" s="27"/>
      <c r="J30" s="4"/>
      <c r="K30" s="3"/>
      <c r="L30" s="3"/>
      <c r="M30" s="3"/>
    </row>
    <row r="31" spans="1:13" x14ac:dyDescent="0.3">
      <c r="A31" s="5" t="s">
        <v>11</v>
      </c>
      <c r="B31" s="5" t="s">
        <v>37</v>
      </c>
      <c r="C31" s="3">
        <v>1</v>
      </c>
      <c r="D31" s="3"/>
      <c r="E31" s="3"/>
      <c r="F31" s="3"/>
      <c r="G31" s="3"/>
      <c r="H31" s="3"/>
      <c r="I31" s="27"/>
      <c r="J31" s="4"/>
      <c r="K31" s="3"/>
      <c r="L31" s="3"/>
      <c r="M31" s="3"/>
    </row>
    <row r="32" spans="1:13" hidden="1" x14ac:dyDescent="0.3">
      <c r="A32" s="5" t="s">
        <v>11</v>
      </c>
      <c r="B32" s="5" t="s">
        <v>38</v>
      </c>
      <c r="C32" s="3"/>
      <c r="D32" s="3"/>
      <c r="E32" s="3"/>
      <c r="F32" s="3"/>
      <c r="G32" s="3"/>
      <c r="H32" s="3"/>
      <c r="I32" s="27"/>
      <c r="J32" s="4"/>
      <c r="K32" s="3"/>
      <c r="L32" s="3"/>
      <c r="M32" s="3"/>
    </row>
    <row r="33" spans="1:13" hidden="1" x14ac:dyDescent="0.3">
      <c r="A33" s="5" t="s">
        <v>11</v>
      </c>
      <c r="B33" s="5" t="s">
        <v>39</v>
      </c>
      <c r="C33" s="3"/>
      <c r="D33" s="3"/>
      <c r="E33" s="3"/>
      <c r="F33" s="3"/>
      <c r="G33" s="3"/>
      <c r="H33" s="3"/>
      <c r="I33" s="27"/>
      <c r="J33" s="4"/>
      <c r="K33" s="3"/>
      <c r="L33" s="3"/>
      <c r="M33" s="3"/>
    </row>
    <row r="34" spans="1:13" hidden="1" x14ac:dyDescent="0.3">
      <c r="A34" s="5" t="s">
        <v>11</v>
      </c>
      <c r="B34" s="5" t="s">
        <v>40</v>
      </c>
      <c r="C34" s="3"/>
      <c r="D34" s="3"/>
      <c r="E34" s="3"/>
      <c r="F34" s="3"/>
      <c r="G34" s="3"/>
      <c r="H34" s="3"/>
      <c r="I34" s="27"/>
      <c r="J34" s="4"/>
      <c r="K34" s="3"/>
      <c r="L34" s="3"/>
      <c r="M34" s="3"/>
    </row>
    <row r="35" spans="1:13" hidden="1" x14ac:dyDescent="0.3">
      <c r="A35" s="5" t="s">
        <v>11</v>
      </c>
      <c r="B35" s="5" t="s">
        <v>41</v>
      </c>
      <c r="C35" s="3"/>
      <c r="D35" s="3"/>
      <c r="E35" s="3"/>
      <c r="F35" s="3"/>
      <c r="G35" s="3"/>
      <c r="H35" s="3"/>
      <c r="I35" s="27"/>
      <c r="J35" s="4"/>
      <c r="K35" s="3"/>
      <c r="L35" s="3"/>
      <c r="M35" s="3"/>
    </row>
    <row r="36" spans="1:13" x14ac:dyDescent="0.3">
      <c r="A36" s="5" t="s">
        <v>11</v>
      </c>
      <c r="B36" s="5" t="s">
        <v>102</v>
      </c>
      <c r="C36" s="3">
        <v>1</v>
      </c>
      <c r="D36" s="3"/>
      <c r="E36" s="3"/>
      <c r="F36" s="3"/>
      <c r="G36" s="3"/>
      <c r="H36" s="3"/>
      <c r="I36" s="27"/>
      <c r="J36" s="4">
        <v>1</v>
      </c>
      <c r="K36" s="3">
        <v>1</v>
      </c>
      <c r="L36" s="3">
        <v>1</v>
      </c>
      <c r="M36" s="3">
        <v>1</v>
      </c>
    </row>
    <row r="37" spans="1:13" x14ac:dyDescent="0.3">
      <c r="A37" s="8" t="s">
        <v>11</v>
      </c>
      <c r="B37" s="8" t="s">
        <v>92</v>
      </c>
      <c r="C37" s="9">
        <f>SUM(C4:C36)</f>
        <v>13</v>
      </c>
      <c r="D37" s="9">
        <f t="shared" ref="D37:M37" si="0">SUM(D4:D36)</f>
        <v>0</v>
      </c>
      <c r="E37" s="9">
        <f t="shared" si="0"/>
        <v>0</v>
      </c>
      <c r="F37" s="9">
        <f t="shared" si="0"/>
        <v>0</v>
      </c>
      <c r="G37" s="9">
        <f t="shared" si="0"/>
        <v>0</v>
      </c>
      <c r="H37" s="9">
        <f t="shared" si="0"/>
        <v>0</v>
      </c>
      <c r="I37" s="28">
        <f t="shared" si="0"/>
        <v>0</v>
      </c>
      <c r="J37" s="21">
        <f t="shared" si="0"/>
        <v>1</v>
      </c>
      <c r="K37" s="9">
        <f t="shared" si="0"/>
        <v>1</v>
      </c>
      <c r="L37" s="9">
        <f t="shared" si="0"/>
        <v>1</v>
      </c>
      <c r="M37" s="9">
        <f t="shared" si="0"/>
        <v>1</v>
      </c>
    </row>
    <row r="38" spans="1:13" x14ac:dyDescent="0.3">
      <c r="A38" s="5" t="s">
        <v>42</v>
      </c>
      <c r="B38" s="5"/>
      <c r="C38" s="3">
        <v>1</v>
      </c>
      <c r="D38" s="3">
        <v>1</v>
      </c>
      <c r="E38" s="3">
        <v>1</v>
      </c>
      <c r="F38" s="3">
        <v>1</v>
      </c>
      <c r="G38" s="3">
        <v>1</v>
      </c>
      <c r="H38" s="3"/>
      <c r="I38" s="27">
        <v>1</v>
      </c>
      <c r="J38" s="4">
        <v>1</v>
      </c>
      <c r="K38" s="3">
        <v>1</v>
      </c>
      <c r="L38" s="3">
        <v>1</v>
      </c>
      <c r="M38" s="3"/>
    </row>
    <row r="39" spans="1:13" x14ac:dyDescent="0.3">
      <c r="A39" s="5" t="s">
        <v>43</v>
      </c>
      <c r="B39" s="5" t="s">
        <v>44</v>
      </c>
      <c r="C39" s="3">
        <v>1</v>
      </c>
      <c r="D39" s="3"/>
      <c r="E39" s="3"/>
      <c r="F39" s="3"/>
      <c r="G39" s="3"/>
      <c r="H39" s="3"/>
      <c r="I39" s="27"/>
      <c r="J39" s="4">
        <v>1</v>
      </c>
      <c r="K39" s="3">
        <v>1</v>
      </c>
      <c r="L39" s="3">
        <v>1</v>
      </c>
      <c r="M39" s="3">
        <v>1</v>
      </c>
    </row>
    <row r="40" spans="1:13" x14ac:dyDescent="0.3">
      <c r="A40" s="5" t="s">
        <v>45</v>
      </c>
      <c r="B40" s="5" t="s">
        <v>46</v>
      </c>
      <c r="C40" s="3">
        <v>1</v>
      </c>
      <c r="D40" s="3">
        <v>1</v>
      </c>
      <c r="E40" s="3">
        <v>1</v>
      </c>
      <c r="F40" s="3">
        <v>1</v>
      </c>
      <c r="G40" s="3">
        <v>1</v>
      </c>
      <c r="H40" s="3">
        <v>1</v>
      </c>
      <c r="I40" s="27"/>
      <c r="J40" s="4">
        <v>1</v>
      </c>
      <c r="K40" s="3">
        <v>1</v>
      </c>
      <c r="L40" s="3">
        <v>1</v>
      </c>
      <c r="M40" s="3">
        <v>1</v>
      </c>
    </row>
    <row r="41" spans="1:13" x14ac:dyDescent="0.3">
      <c r="A41" s="5" t="s">
        <v>47</v>
      </c>
      <c r="B41" s="5" t="s">
        <v>48</v>
      </c>
      <c r="C41" s="3">
        <v>1</v>
      </c>
      <c r="D41" s="3"/>
      <c r="E41" s="3"/>
      <c r="F41" s="3"/>
      <c r="G41" s="3"/>
      <c r="H41" s="3"/>
      <c r="I41" s="27"/>
      <c r="J41" s="4"/>
      <c r="K41" s="3"/>
      <c r="L41" s="3"/>
      <c r="M41" s="3"/>
    </row>
    <row r="42" spans="1:13" x14ac:dyDescent="0.3">
      <c r="A42" s="5" t="s">
        <v>49</v>
      </c>
      <c r="B42" s="5" t="s">
        <v>50</v>
      </c>
      <c r="C42" s="3">
        <v>1</v>
      </c>
      <c r="D42" s="3"/>
      <c r="E42" s="3"/>
      <c r="F42" s="3"/>
      <c r="G42" s="3"/>
      <c r="H42" s="3"/>
      <c r="I42" s="27"/>
      <c r="J42" s="4">
        <v>1</v>
      </c>
      <c r="K42" s="3">
        <v>1</v>
      </c>
      <c r="L42" s="3">
        <v>1</v>
      </c>
      <c r="M42" s="3"/>
    </row>
    <row r="43" spans="1:13" x14ac:dyDescent="0.3">
      <c r="A43" s="5" t="s">
        <v>51</v>
      </c>
      <c r="B43" s="5" t="s">
        <v>52</v>
      </c>
      <c r="C43" s="3">
        <v>1</v>
      </c>
      <c r="D43" s="3"/>
      <c r="E43" s="3"/>
      <c r="F43" s="3"/>
      <c r="G43" s="3"/>
      <c r="H43" s="3"/>
      <c r="I43" s="27"/>
      <c r="J43" s="4"/>
      <c r="K43" s="3"/>
      <c r="L43" s="3"/>
      <c r="M43" s="3"/>
    </row>
    <row r="44" spans="1:13" x14ac:dyDescent="0.3">
      <c r="A44" s="5" t="s">
        <v>53</v>
      </c>
      <c r="B44" s="5" t="s">
        <v>54</v>
      </c>
      <c r="C44" s="3">
        <v>1</v>
      </c>
      <c r="D44" s="3"/>
      <c r="E44" s="3"/>
      <c r="F44" s="3"/>
      <c r="G44" s="3"/>
      <c r="H44" s="3"/>
      <c r="I44" s="27"/>
      <c r="J44" s="4"/>
      <c r="K44" s="3"/>
      <c r="L44" s="3"/>
      <c r="M44" s="3">
        <v>1</v>
      </c>
    </row>
    <row r="45" spans="1:13" x14ac:dyDescent="0.3">
      <c r="A45" s="5" t="s">
        <v>55</v>
      </c>
      <c r="B45" s="5" t="s">
        <v>56</v>
      </c>
      <c r="C45" s="3">
        <v>1</v>
      </c>
      <c r="D45" s="3"/>
      <c r="E45" s="3"/>
      <c r="F45" s="3"/>
      <c r="G45" s="3"/>
      <c r="H45" s="3"/>
      <c r="I45" s="27"/>
      <c r="J45" s="4"/>
      <c r="K45" s="3"/>
      <c r="L45" s="3"/>
      <c r="M45" s="3">
        <v>1</v>
      </c>
    </row>
    <row r="46" spans="1:13" x14ac:dyDescent="0.3">
      <c r="A46" s="5" t="s">
        <v>57</v>
      </c>
      <c r="B46" s="5" t="s">
        <v>58</v>
      </c>
      <c r="C46" s="3">
        <v>1</v>
      </c>
      <c r="D46" s="3">
        <v>1</v>
      </c>
      <c r="E46" s="3">
        <v>1</v>
      </c>
      <c r="F46" s="3">
        <v>1</v>
      </c>
      <c r="G46" s="3">
        <v>1</v>
      </c>
      <c r="H46" s="3">
        <v>1</v>
      </c>
      <c r="I46" s="27">
        <v>1</v>
      </c>
      <c r="J46" s="22">
        <v>1</v>
      </c>
      <c r="K46" s="10">
        <v>1</v>
      </c>
      <c r="L46" s="10">
        <v>1</v>
      </c>
      <c r="M46" s="10">
        <v>1</v>
      </c>
    </row>
    <row r="47" spans="1:13" x14ac:dyDescent="0.3">
      <c r="A47" s="5" t="s">
        <v>59</v>
      </c>
      <c r="B47" s="5"/>
      <c r="C47" s="3">
        <v>1</v>
      </c>
      <c r="D47" s="3"/>
      <c r="E47" s="3"/>
      <c r="F47" s="3"/>
      <c r="G47" s="3"/>
      <c r="H47" s="3"/>
      <c r="I47" s="27"/>
      <c r="J47" s="4"/>
      <c r="K47" s="3"/>
      <c r="L47" s="3"/>
      <c r="M47" s="3"/>
    </row>
    <row r="48" spans="1:13" x14ac:dyDescent="0.3">
      <c r="A48" s="5" t="s">
        <v>60</v>
      </c>
      <c r="B48" s="5"/>
      <c r="C48" s="3">
        <v>1</v>
      </c>
      <c r="D48" s="3"/>
      <c r="E48" s="3"/>
      <c r="F48" s="3"/>
      <c r="G48" s="3"/>
      <c r="H48" s="3"/>
      <c r="I48" s="27"/>
      <c r="J48" s="4"/>
      <c r="K48" s="3"/>
      <c r="L48" s="3"/>
      <c r="M48" s="3"/>
    </row>
    <row r="49" spans="1:13" x14ac:dyDescent="0.3">
      <c r="A49" s="5" t="s">
        <v>61</v>
      </c>
      <c r="B49" s="5" t="s">
        <v>62</v>
      </c>
      <c r="C49" s="3">
        <v>1</v>
      </c>
      <c r="D49" s="3"/>
      <c r="E49" s="3"/>
      <c r="F49" s="3"/>
      <c r="G49" s="3"/>
      <c r="H49" s="3"/>
      <c r="I49" s="27"/>
      <c r="J49" s="4"/>
      <c r="K49" s="3"/>
      <c r="L49" s="3"/>
      <c r="M49" s="3"/>
    </row>
    <row r="50" spans="1:13" x14ac:dyDescent="0.3">
      <c r="A50" s="5" t="s">
        <v>63</v>
      </c>
      <c r="B50" s="5"/>
      <c r="C50" s="3">
        <v>1</v>
      </c>
      <c r="D50" s="3"/>
      <c r="E50" s="3"/>
      <c r="F50" s="3"/>
      <c r="G50" s="3"/>
      <c r="H50" s="3"/>
      <c r="I50" s="27"/>
      <c r="J50" s="4"/>
      <c r="K50" s="3"/>
      <c r="L50" s="3"/>
      <c r="M50" s="3"/>
    </row>
    <row r="51" spans="1:13" x14ac:dyDescent="0.3">
      <c r="A51" s="33" t="s">
        <v>104</v>
      </c>
      <c r="B51" s="5" t="s">
        <v>64</v>
      </c>
      <c r="C51" s="3">
        <v>2</v>
      </c>
      <c r="D51" s="3"/>
      <c r="E51" s="3"/>
      <c r="F51" s="3"/>
      <c r="G51" s="3"/>
      <c r="H51" s="3"/>
      <c r="I51" s="27"/>
      <c r="J51" s="4">
        <v>2</v>
      </c>
      <c r="K51" s="3">
        <v>2</v>
      </c>
      <c r="L51" s="3">
        <v>2</v>
      </c>
      <c r="M51" s="3">
        <v>2</v>
      </c>
    </row>
    <row r="52" spans="1:13" x14ac:dyDescent="0.3">
      <c r="A52" s="5" t="s">
        <v>65</v>
      </c>
      <c r="B52" s="5" t="s">
        <v>64</v>
      </c>
      <c r="C52" s="3">
        <v>2</v>
      </c>
      <c r="D52" s="3"/>
      <c r="E52" s="3"/>
      <c r="F52" s="3"/>
      <c r="G52" s="3"/>
      <c r="H52" s="3"/>
      <c r="I52" s="27"/>
      <c r="J52" s="4">
        <v>2</v>
      </c>
      <c r="K52" s="3">
        <v>2</v>
      </c>
      <c r="L52" s="3">
        <v>2</v>
      </c>
      <c r="M52" s="3">
        <v>2</v>
      </c>
    </row>
    <row r="53" spans="1:13" x14ac:dyDescent="0.3">
      <c r="A53" s="5" t="s">
        <v>99</v>
      </c>
      <c r="B53" s="5" t="s">
        <v>64</v>
      </c>
      <c r="C53" s="3">
        <v>2</v>
      </c>
      <c r="D53" s="3"/>
      <c r="E53" s="3"/>
      <c r="F53" s="3"/>
      <c r="G53" s="3"/>
      <c r="H53" s="3"/>
      <c r="I53" s="27"/>
      <c r="J53" s="4">
        <v>1</v>
      </c>
      <c r="K53" s="3">
        <v>1</v>
      </c>
      <c r="L53" s="3">
        <v>1</v>
      </c>
      <c r="M53" s="3">
        <v>1</v>
      </c>
    </row>
    <row r="54" spans="1:13" x14ac:dyDescent="0.3">
      <c r="A54" s="5" t="s">
        <v>66</v>
      </c>
      <c r="B54" s="5" t="s">
        <v>64</v>
      </c>
      <c r="C54" s="3">
        <v>1</v>
      </c>
      <c r="D54" s="3"/>
      <c r="E54" s="3"/>
      <c r="F54" s="3"/>
      <c r="G54" s="3"/>
      <c r="H54" s="3"/>
      <c r="I54" s="27"/>
      <c r="J54" s="4">
        <v>1</v>
      </c>
      <c r="K54" s="3">
        <v>1</v>
      </c>
      <c r="L54" s="3">
        <v>1</v>
      </c>
      <c r="M54" s="3">
        <v>1</v>
      </c>
    </row>
    <row r="55" spans="1:13" x14ac:dyDescent="0.3">
      <c r="A55" s="5" t="s">
        <v>67</v>
      </c>
      <c r="B55" s="5" t="s">
        <v>64</v>
      </c>
      <c r="C55" s="3">
        <v>2</v>
      </c>
      <c r="D55" s="3"/>
      <c r="E55" s="3"/>
      <c r="F55" s="3"/>
      <c r="G55" s="3"/>
      <c r="H55" s="3"/>
      <c r="I55" s="27"/>
      <c r="J55" s="4">
        <v>2</v>
      </c>
      <c r="K55" s="3">
        <v>2</v>
      </c>
      <c r="L55" s="3">
        <v>2</v>
      </c>
      <c r="M55" s="3">
        <v>2</v>
      </c>
    </row>
    <row r="56" spans="1:13" x14ac:dyDescent="0.3">
      <c r="A56" s="5" t="s">
        <v>68</v>
      </c>
      <c r="B56" s="5" t="s">
        <v>69</v>
      </c>
      <c r="C56" s="3">
        <v>1</v>
      </c>
      <c r="D56" s="3"/>
      <c r="E56" s="3"/>
      <c r="F56" s="3"/>
      <c r="G56" s="3"/>
      <c r="H56" s="3"/>
      <c r="I56" s="27"/>
      <c r="J56" s="4">
        <v>1</v>
      </c>
      <c r="K56" s="3">
        <v>1</v>
      </c>
      <c r="L56" s="3">
        <v>1</v>
      </c>
      <c r="M56" s="3"/>
    </row>
    <row r="57" spans="1:13" x14ac:dyDescent="0.3">
      <c r="A57" s="33" t="s">
        <v>105</v>
      </c>
      <c r="B57" s="5" t="s">
        <v>70</v>
      </c>
      <c r="C57" s="3">
        <v>2</v>
      </c>
      <c r="D57" s="3"/>
      <c r="E57" s="3"/>
      <c r="F57" s="3"/>
      <c r="G57" s="3"/>
      <c r="H57" s="3"/>
      <c r="I57" s="27"/>
      <c r="J57" s="4">
        <v>2</v>
      </c>
      <c r="K57" s="3">
        <v>2</v>
      </c>
      <c r="L57" s="3">
        <v>2</v>
      </c>
      <c r="M57" s="3"/>
    </row>
    <row r="58" spans="1:13" x14ac:dyDescent="0.3">
      <c r="A58" s="5" t="s">
        <v>71</v>
      </c>
      <c r="B58" s="5" t="s">
        <v>70</v>
      </c>
      <c r="C58" s="3">
        <v>2</v>
      </c>
      <c r="D58" s="3"/>
      <c r="E58" s="3"/>
      <c r="F58" s="3"/>
      <c r="G58" s="3"/>
      <c r="H58" s="3"/>
      <c r="I58" s="27"/>
      <c r="J58" s="4">
        <v>2</v>
      </c>
      <c r="K58" s="3">
        <v>2</v>
      </c>
      <c r="L58" s="3">
        <v>2</v>
      </c>
      <c r="M58" s="3"/>
    </row>
    <row r="59" spans="1:13" x14ac:dyDescent="0.3">
      <c r="A59" s="5" t="s">
        <v>72</v>
      </c>
      <c r="B59" s="5" t="s">
        <v>73</v>
      </c>
      <c r="C59" s="3"/>
      <c r="D59" s="3"/>
      <c r="E59" s="3"/>
      <c r="F59" s="3"/>
      <c r="G59" s="3">
        <v>1</v>
      </c>
      <c r="H59" s="3"/>
      <c r="I59" s="27"/>
      <c r="J59" s="4">
        <v>1</v>
      </c>
      <c r="K59" s="3">
        <v>1</v>
      </c>
      <c r="L59" s="3"/>
      <c r="M59" s="3"/>
    </row>
    <row r="60" spans="1:13" x14ac:dyDescent="0.3">
      <c r="A60" s="5" t="s">
        <v>74</v>
      </c>
      <c r="B60" s="5" t="s">
        <v>75</v>
      </c>
      <c r="C60" s="3">
        <v>1</v>
      </c>
      <c r="D60" s="3"/>
      <c r="E60" s="3"/>
      <c r="F60" s="3"/>
      <c r="G60" s="3"/>
      <c r="H60" s="3"/>
      <c r="I60" s="27"/>
      <c r="J60" s="4">
        <v>1</v>
      </c>
      <c r="K60" s="3">
        <v>1</v>
      </c>
      <c r="L60" s="3">
        <v>1</v>
      </c>
      <c r="M60" s="3"/>
    </row>
    <row r="61" spans="1:13" x14ac:dyDescent="0.3">
      <c r="A61" s="5" t="s">
        <v>93</v>
      </c>
      <c r="B61" s="5" t="s">
        <v>70</v>
      </c>
      <c r="C61" s="3">
        <v>1</v>
      </c>
      <c r="D61" s="3"/>
      <c r="E61" s="3"/>
      <c r="F61" s="3"/>
      <c r="G61" s="3"/>
      <c r="H61" s="3"/>
      <c r="I61" s="27"/>
      <c r="J61" s="4">
        <v>1</v>
      </c>
      <c r="K61" s="3">
        <v>1</v>
      </c>
      <c r="L61" s="3">
        <v>1</v>
      </c>
      <c r="M61" s="3">
        <v>1</v>
      </c>
    </row>
    <row r="62" spans="1:13" x14ac:dyDescent="0.3">
      <c r="A62" s="5" t="s">
        <v>76</v>
      </c>
      <c r="B62" s="5" t="s">
        <v>77</v>
      </c>
      <c r="C62" s="3">
        <v>1</v>
      </c>
      <c r="D62" s="3"/>
      <c r="E62" s="3"/>
      <c r="F62" s="3"/>
      <c r="G62" s="3"/>
      <c r="H62" s="3"/>
      <c r="I62" s="27"/>
      <c r="J62" s="4">
        <v>1</v>
      </c>
      <c r="K62" s="3">
        <v>1</v>
      </c>
      <c r="L62" s="3">
        <v>1</v>
      </c>
      <c r="M62" s="3">
        <v>1</v>
      </c>
    </row>
    <row r="63" spans="1:13" x14ac:dyDescent="0.3">
      <c r="A63" s="33" t="s">
        <v>106</v>
      </c>
      <c r="B63" s="5"/>
      <c r="C63" s="3">
        <v>1</v>
      </c>
      <c r="D63" s="3"/>
      <c r="E63" s="3"/>
      <c r="F63" s="3"/>
      <c r="G63" s="3"/>
      <c r="H63" s="3"/>
      <c r="I63" s="27"/>
      <c r="J63" s="4">
        <v>1</v>
      </c>
      <c r="K63" s="3">
        <v>1</v>
      </c>
      <c r="L63" s="3">
        <v>1</v>
      </c>
      <c r="M63" s="3"/>
    </row>
    <row r="64" spans="1:13" x14ac:dyDescent="0.3">
      <c r="A64" s="33" t="s">
        <v>107</v>
      </c>
      <c r="B64" s="5"/>
      <c r="C64" s="3">
        <v>1</v>
      </c>
      <c r="D64" s="3"/>
      <c r="E64" s="3"/>
      <c r="F64" s="3"/>
      <c r="G64" s="3"/>
      <c r="H64" s="3"/>
      <c r="I64" s="27"/>
      <c r="J64" s="4">
        <v>1</v>
      </c>
      <c r="K64" s="3">
        <v>1</v>
      </c>
      <c r="L64" s="3">
        <v>1</v>
      </c>
      <c r="M64" s="3"/>
    </row>
    <row r="65" spans="1:13" x14ac:dyDescent="0.3">
      <c r="A65" s="5" t="s">
        <v>78</v>
      </c>
      <c r="B65" s="5"/>
      <c r="C65" s="3">
        <v>8</v>
      </c>
      <c r="D65" s="3"/>
      <c r="E65" s="3"/>
      <c r="F65" s="3"/>
      <c r="G65" s="3"/>
      <c r="H65" s="3"/>
      <c r="I65" s="27"/>
      <c r="J65" s="4">
        <v>8</v>
      </c>
      <c r="K65" s="3">
        <v>8</v>
      </c>
      <c r="L65" s="3">
        <v>8</v>
      </c>
      <c r="M65" s="3">
        <v>8</v>
      </c>
    </row>
    <row r="66" spans="1:13" x14ac:dyDescent="0.3">
      <c r="A66" s="5" t="s">
        <v>79</v>
      </c>
      <c r="B66" s="5"/>
      <c r="C66" s="3">
        <v>8</v>
      </c>
      <c r="D66" s="3"/>
      <c r="E66" s="3"/>
      <c r="F66" s="3"/>
      <c r="G66" s="3"/>
      <c r="H66" s="3"/>
      <c r="I66" s="27"/>
      <c r="J66" s="4">
        <v>8</v>
      </c>
      <c r="K66" s="3">
        <v>8</v>
      </c>
      <c r="L66" s="3">
        <v>8</v>
      </c>
      <c r="M66" s="3"/>
    </row>
    <row r="67" spans="1:13" x14ac:dyDescent="0.3">
      <c r="A67" s="5" t="s">
        <v>108</v>
      </c>
      <c r="B67" s="5"/>
      <c r="C67" s="3">
        <v>8</v>
      </c>
      <c r="D67" s="3">
        <v>8</v>
      </c>
      <c r="E67" s="3">
        <v>8</v>
      </c>
      <c r="F67" s="3">
        <v>8</v>
      </c>
      <c r="G67" s="3">
        <v>8</v>
      </c>
      <c r="H67" s="3"/>
      <c r="I67" s="27">
        <v>8</v>
      </c>
      <c r="J67" s="4">
        <v>8</v>
      </c>
      <c r="K67" s="3">
        <v>8</v>
      </c>
      <c r="L67" s="3">
        <v>8</v>
      </c>
      <c r="M67" s="3"/>
    </row>
    <row r="68" spans="1:13" x14ac:dyDescent="0.3">
      <c r="A68" s="5" t="s">
        <v>80</v>
      </c>
      <c r="B68" s="5"/>
      <c r="C68" s="3"/>
      <c r="D68" s="3"/>
      <c r="E68" s="3"/>
      <c r="F68" s="3"/>
      <c r="G68" s="3"/>
      <c r="H68" s="3">
        <v>34</v>
      </c>
      <c r="I68" s="27"/>
      <c r="J68" s="4"/>
      <c r="K68" s="3"/>
      <c r="L68" s="3"/>
      <c r="M68" s="3">
        <v>34</v>
      </c>
    </row>
    <row r="69" spans="1:13" x14ac:dyDescent="0.3">
      <c r="A69" s="11" t="s">
        <v>94</v>
      </c>
      <c r="B69" s="11" t="s">
        <v>92</v>
      </c>
      <c r="C69" s="12">
        <f>SUM(C38:C68)</f>
        <v>56</v>
      </c>
      <c r="D69" s="12">
        <f t="shared" ref="D69:M69" si="1">SUM(D38:D68)</f>
        <v>11</v>
      </c>
      <c r="E69" s="12">
        <f t="shared" si="1"/>
        <v>11</v>
      </c>
      <c r="F69" s="12">
        <f t="shared" si="1"/>
        <v>11</v>
      </c>
      <c r="G69" s="12">
        <f t="shared" si="1"/>
        <v>12</v>
      </c>
      <c r="H69" s="12">
        <f t="shared" si="1"/>
        <v>36</v>
      </c>
      <c r="I69" s="29">
        <f t="shared" si="1"/>
        <v>10</v>
      </c>
      <c r="J69" s="23">
        <f t="shared" si="1"/>
        <v>48</v>
      </c>
      <c r="K69" s="12">
        <f t="shared" si="1"/>
        <v>48</v>
      </c>
      <c r="L69" s="12">
        <f t="shared" si="1"/>
        <v>47</v>
      </c>
      <c r="M69" s="12">
        <f t="shared" si="1"/>
        <v>57</v>
      </c>
    </row>
    <row r="70" spans="1:13" x14ac:dyDescent="0.3">
      <c r="A70" s="5" t="s">
        <v>100</v>
      </c>
      <c r="B70" s="5"/>
      <c r="C70" s="3">
        <v>1</v>
      </c>
      <c r="D70" s="3"/>
      <c r="E70" s="3"/>
      <c r="F70" s="3"/>
      <c r="G70" s="3"/>
      <c r="H70" s="3"/>
      <c r="I70" s="27"/>
      <c r="J70" s="4">
        <v>1</v>
      </c>
      <c r="K70" s="3">
        <v>1</v>
      </c>
      <c r="L70" s="3">
        <v>1</v>
      </c>
      <c r="M70" s="3">
        <v>1</v>
      </c>
    </row>
    <row r="71" spans="1:13" x14ac:dyDescent="0.3">
      <c r="A71" s="5" t="s">
        <v>101</v>
      </c>
      <c r="B71" s="5"/>
      <c r="C71" s="3">
        <v>2</v>
      </c>
      <c r="D71" s="3"/>
      <c r="E71" s="3"/>
      <c r="F71" s="3"/>
      <c r="G71" s="3"/>
      <c r="H71" s="3"/>
      <c r="I71" s="27"/>
      <c r="J71" s="4">
        <v>2</v>
      </c>
      <c r="K71" s="3">
        <v>2</v>
      </c>
      <c r="L71" s="3">
        <v>2</v>
      </c>
      <c r="M71" s="3">
        <v>2</v>
      </c>
    </row>
    <row r="72" spans="1:13" x14ac:dyDescent="0.3">
      <c r="A72" s="5" t="s">
        <v>81</v>
      </c>
      <c r="B72" s="5"/>
      <c r="C72" s="3">
        <v>5</v>
      </c>
      <c r="D72" s="3"/>
      <c r="E72" s="3"/>
      <c r="F72" s="3"/>
      <c r="G72" s="3"/>
      <c r="H72" s="3"/>
      <c r="I72" s="27"/>
      <c r="J72" s="4"/>
      <c r="K72" s="3"/>
      <c r="L72" s="3"/>
      <c r="M72" s="3"/>
    </row>
    <row r="73" spans="1:13" x14ac:dyDescent="0.3">
      <c r="A73" s="5" t="s">
        <v>82</v>
      </c>
      <c r="B73" s="5"/>
      <c r="C73" s="3">
        <v>2</v>
      </c>
      <c r="D73" s="3"/>
      <c r="E73" s="3"/>
      <c r="F73" s="3"/>
      <c r="G73" s="3"/>
      <c r="H73" s="3"/>
      <c r="I73" s="27"/>
      <c r="J73" s="4">
        <v>1</v>
      </c>
      <c r="K73" s="3">
        <v>1</v>
      </c>
      <c r="L73" s="3">
        <v>1</v>
      </c>
      <c r="M73" s="3">
        <v>1</v>
      </c>
    </row>
    <row r="74" spans="1:13" x14ac:dyDescent="0.3">
      <c r="A74" s="5" t="s">
        <v>98</v>
      </c>
      <c r="B74" s="5"/>
      <c r="C74" s="3">
        <v>1</v>
      </c>
      <c r="D74" s="3"/>
      <c r="E74" s="3"/>
      <c r="F74" s="3"/>
      <c r="G74" s="3"/>
      <c r="H74" s="3"/>
      <c r="I74" s="27"/>
      <c r="J74" s="4">
        <v>1</v>
      </c>
      <c r="K74" s="3">
        <v>1</v>
      </c>
      <c r="L74" s="3">
        <v>1</v>
      </c>
      <c r="M74" s="3">
        <v>1</v>
      </c>
    </row>
    <row r="75" spans="1:13" x14ac:dyDescent="0.3">
      <c r="A75" s="5" t="s">
        <v>83</v>
      </c>
      <c r="B75" s="5"/>
      <c r="C75" s="3">
        <v>5</v>
      </c>
      <c r="D75" s="3"/>
      <c r="E75" s="3"/>
      <c r="F75" s="3"/>
      <c r="G75" s="3"/>
      <c r="H75" s="3"/>
      <c r="I75" s="27"/>
      <c r="J75" s="4">
        <v>1</v>
      </c>
      <c r="K75" s="3">
        <v>1</v>
      </c>
      <c r="L75" s="3">
        <v>1</v>
      </c>
      <c r="M75" s="3">
        <v>1</v>
      </c>
    </row>
    <row r="76" spans="1:13" x14ac:dyDescent="0.3">
      <c r="A76" s="11" t="s">
        <v>95</v>
      </c>
      <c r="B76" s="11" t="s">
        <v>92</v>
      </c>
      <c r="C76" s="9">
        <f>SUM(C70:C75)</f>
        <v>16</v>
      </c>
      <c r="D76" s="9">
        <f>SUM(D70:D75)</f>
        <v>0</v>
      </c>
      <c r="E76" s="9">
        <f t="shared" ref="E76:M76" si="2">SUM(E70:E75)</f>
        <v>0</v>
      </c>
      <c r="F76" s="9">
        <f t="shared" si="2"/>
        <v>0</v>
      </c>
      <c r="G76" s="9">
        <f t="shared" si="2"/>
        <v>0</v>
      </c>
      <c r="H76" s="9">
        <f t="shared" si="2"/>
        <v>0</v>
      </c>
      <c r="I76" s="28">
        <f t="shared" si="2"/>
        <v>0</v>
      </c>
      <c r="J76" s="21">
        <f t="shared" si="2"/>
        <v>6</v>
      </c>
      <c r="K76" s="9">
        <f t="shared" si="2"/>
        <v>6</v>
      </c>
      <c r="L76" s="9">
        <f t="shared" si="2"/>
        <v>6</v>
      </c>
      <c r="M76" s="9">
        <f t="shared" si="2"/>
        <v>6</v>
      </c>
    </row>
    <row r="77" spans="1:13" x14ac:dyDescent="0.3">
      <c r="A77" s="13" t="s">
        <v>84</v>
      </c>
      <c r="B77" s="13"/>
      <c r="C77" s="14">
        <f>C37+C69+C76</f>
        <v>85</v>
      </c>
      <c r="D77" s="14">
        <f t="shared" ref="D77:M77" si="3">D37+D69+D76</f>
        <v>11</v>
      </c>
      <c r="E77" s="14">
        <f t="shared" si="3"/>
        <v>11</v>
      </c>
      <c r="F77" s="14">
        <f t="shared" si="3"/>
        <v>11</v>
      </c>
      <c r="G77" s="14">
        <f t="shared" si="3"/>
        <v>12</v>
      </c>
      <c r="H77" s="14">
        <f t="shared" si="3"/>
        <v>36</v>
      </c>
      <c r="I77" s="30">
        <f t="shared" si="3"/>
        <v>10</v>
      </c>
      <c r="J77" s="24">
        <f t="shared" si="3"/>
        <v>55</v>
      </c>
      <c r="K77" s="14">
        <f t="shared" si="3"/>
        <v>55</v>
      </c>
      <c r="L77" s="14">
        <f t="shared" si="3"/>
        <v>54</v>
      </c>
      <c r="M77" s="14">
        <f t="shared" si="3"/>
        <v>64</v>
      </c>
    </row>
    <row r="78" spans="1:13" x14ac:dyDescent="0.3">
      <c r="A78" s="5" t="s">
        <v>85</v>
      </c>
      <c r="B78" s="5"/>
      <c r="C78" s="3">
        <v>2</v>
      </c>
      <c r="D78" s="3"/>
      <c r="E78" s="3"/>
      <c r="F78" s="3"/>
      <c r="G78" s="3"/>
      <c r="H78" s="3"/>
      <c r="I78" s="27"/>
      <c r="J78" s="4">
        <v>2</v>
      </c>
      <c r="K78" s="3">
        <v>2</v>
      </c>
      <c r="L78" s="3">
        <v>2</v>
      </c>
      <c r="M78" s="3">
        <v>2</v>
      </c>
    </row>
    <row r="79" spans="1:13" x14ac:dyDescent="0.3">
      <c r="A79" s="5" t="s">
        <v>86</v>
      </c>
      <c r="B79" s="5"/>
      <c r="C79" s="3">
        <v>13</v>
      </c>
      <c r="D79" s="3">
        <v>14</v>
      </c>
      <c r="E79" s="3">
        <v>14</v>
      </c>
      <c r="F79" s="3">
        <v>14</v>
      </c>
      <c r="G79" s="3">
        <v>13</v>
      </c>
      <c r="H79" s="3">
        <v>14</v>
      </c>
      <c r="I79" s="27">
        <v>10</v>
      </c>
      <c r="J79" s="4">
        <v>8</v>
      </c>
      <c r="K79" s="3">
        <v>8</v>
      </c>
      <c r="L79" s="3">
        <v>4</v>
      </c>
      <c r="M79" s="3">
        <v>9</v>
      </c>
    </row>
    <row r="80" spans="1:13" x14ac:dyDescent="0.3">
      <c r="A80" s="11" t="s">
        <v>87</v>
      </c>
      <c r="B80" s="11"/>
      <c r="C80" s="12">
        <f>SUM(C77,C78,C79)</f>
        <v>100</v>
      </c>
      <c r="D80" s="12">
        <f>SUM(D77,D78,D79)</f>
        <v>25</v>
      </c>
      <c r="E80" s="12">
        <f t="shared" ref="E80:M80" si="4">SUM(E77:E79)</f>
        <v>25</v>
      </c>
      <c r="F80" s="12">
        <f t="shared" si="4"/>
        <v>25</v>
      </c>
      <c r="G80" s="12">
        <f t="shared" si="4"/>
        <v>25</v>
      </c>
      <c r="H80" s="12">
        <f t="shared" si="4"/>
        <v>50</v>
      </c>
      <c r="I80" s="29">
        <f t="shared" si="4"/>
        <v>20</v>
      </c>
      <c r="J80" s="23">
        <f t="shared" si="4"/>
        <v>65</v>
      </c>
      <c r="K80" s="12">
        <f t="shared" si="4"/>
        <v>65</v>
      </c>
      <c r="L80" s="12">
        <f t="shared" si="4"/>
        <v>60</v>
      </c>
      <c r="M80" s="12">
        <f t="shared" si="4"/>
        <v>75</v>
      </c>
    </row>
    <row r="81" spans="1:13" ht="15" thickBot="1" x14ac:dyDescent="0.35">
      <c r="A81" s="15" t="s">
        <v>97</v>
      </c>
      <c r="B81" s="16"/>
      <c r="C81" s="16"/>
      <c r="D81" s="16">
        <v>100</v>
      </c>
      <c r="E81" s="16">
        <v>100</v>
      </c>
      <c r="F81" s="16">
        <v>100</v>
      </c>
      <c r="G81" s="16">
        <v>100</v>
      </c>
      <c r="H81" s="16">
        <v>100</v>
      </c>
      <c r="I81" s="31">
        <v>100</v>
      </c>
      <c r="J81" s="16"/>
      <c r="K81" s="16"/>
      <c r="L81" s="16"/>
      <c r="M81" s="16"/>
    </row>
    <row r="82" spans="1:13" ht="15" thickBot="1" x14ac:dyDescent="0.35">
      <c r="A82" s="17" t="s">
        <v>88</v>
      </c>
      <c r="B82" s="18"/>
      <c r="C82" s="19">
        <f>SUM(C80:C81)</f>
        <v>100</v>
      </c>
      <c r="D82" s="19">
        <f>SUM(D80:D81)</f>
        <v>125</v>
      </c>
      <c r="E82" s="19">
        <f t="shared" ref="E82:M82" si="5">SUM(E80:E81)</f>
        <v>125</v>
      </c>
      <c r="F82" s="19">
        <f t="shared" si="5"/>
        <v>125</v>
      </c>
      <c r="G82" s="19">
        <f t="shared" si="5"/>
        <v>125</v>
      </c>
      <c r="H82" s="19">
        <f t="shared" si="5"/>
        <v>150</v>
      </c>
      <c r="I82" s="32">
        <f t="shared" si="5"/>
        <v>120</v>
      </c>
      <c r="J82" s="25">
        <f t="shared" si="5"/>
        <v>65</v>
      </c>
      <c r="K82" s="19">
        <f t="shared" si="5"/>
        <v>65</v>
      </c>
      <c r="L82" s="19">
        <f t="shared" si="5"/>
        <v>60</v>
      </c>
      <c r="M82" s="19">
        <f t="shared" si="5"/>
        <v>75</v>
      </c>
    </row>
  </sheetData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2022</vt:lpstr>
      <vt:lpstr>'2022'!Dotaz_z_dBASE_Files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Cabalova</dc:creator>
  <cp:lastModifiedBy>Cabalova Jana</cp:lastModifiedBy>
  <cp:lastPrinted>2021-12-07T11:35:55Z</cp:lastPrinted>
  <dcterms:created xsi:type="dcterms:W3CDTF">2015-06-03T07:26:24Z</dcterms:created>
  <dcterms:modified xsi:type="dcterms:W3CDTF">2022-07-19T07:48:24Z</dcterms:modified>
</cp:coreProperties>
</file>