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364" windowWidth="23064" windowHeight="5412" tabRatio="331" activeTab="1"/>
  </bookViews>
  <sheets>
    <sheet name="SOŠ a konz. 1989 - 2007" sheetId="1" r:id="rId1"/>
    <sheet name="SOŠ 2008 -" sheetId="2" r:id="rId2"/>
    <sheet name="Konzervatóriá 2008 -" sheetId="3" r:id="rId3"/>
  </sheets>
  <definedNames>
    <definedName name="_xlnm.Print_Area" localSheetId="2">'Konzervatóriá 2008 -'!$A$54:$R$72</definedName>
    <definedName name="_xlnm.Print_Area" localSheetId="1">'SOŠ 2008 -'!$A$54:$R$73</definedName>
  </definedNames>
  <calcPr fullCalcOnLoad="1"/>
</workbook>
</file>

<file path=xl/sharedStrings.xml><?xml version="1.0" encoding="utf-8"?>
<sst xmlns="http://schemas.openxmlformats.org/spreadsheetml/2006/main" count="364" uniqueCount="43">
  <si>
    <t>Stredné odborné školy a konzervatóriá vr. zdravotníckych</t>
  </si>
  <si>
    <t>Učitelia 4/</t>
  </si>
  <si>
    <t>Denné štúdium</t>
  </si>
  <si>
    <t>Štúdium popri zamestnaní 5/</t>
  </si>
  <si>
    <t>Rok</t>
  </si>
  <si>
    <t>Počet</t>
  </si>
  <si>
    <t>interní</t>
  </si>
  <si>
    <t>externí</t>
  </si>
  <si>
    <t>počet</t>
  </si>
  <si>
    <t>absolventi za minulý</t>
  </si>
  <si>
    <t>škôl</t>
  </si>
  <si>
    <t>učební</t>
  </si>
  <si>
    <t>spolu</t>
  </si>
  <si>
    <t>z toho</t>
  </si>
  <si>
    <t>tried</t>
  </si>
  <si>
    <t>študujúcich</t>
  </si>
  <si>
    <t>školský rok</t>
  </si>
  <si>
    <t>1/</t>
  </si>
  <si>
    <t>ženy</t>
  </si>
  <si>
    <t>dievčatá</t>
  </si>
  <si>
    <t>štátne</t>
  </si>
  <si>
    <t>súkromné</t>
  </si>
  <si>
    <t>cirkevné</t>
  </si>
  <si>
    <t>.</t>
  </si>
  <si>
    <t>štátne 2/</t>
  </si>
  <si>
    <t>štátne 3/</t>
  </si>
  <si>
    <t>Poznámka</t>
  </si>
  <si>
    <t>1/ V počte škôl nie sú započítané školy, na ktorých je len  forma štúdia popri zamestnaní.</t>
  </si>
  <si>
    <t>2/ Od roku 2000 údaje vrátane SOŠ Ministerstva vnútra SR a Ministerstva obrany SR.</t>
  </si>
  <si>
    <t>3/ Od roku 2002 údaje vrátane SOŠ Ministerstva spravodlivosti SR.</t>
  </si>
  <si>
    <t>4/ Od roku 2007 interní učitelia = učitelia na ustanovený pracovný čas (plný úväzok), externí učitelia = učitelia na kratší pracovný čas.</t>
  </si>
  <si>
    <t>5/ Od roku 2007 štúdium popri zamestnaní = externé, večerné, diaľkové štúdium.</t>
  </si>
  <si>
    <t>Od roku 2008/2009 boli združené stredné školy, stredné odborné učilištia a učilištia podľa zákona 245/2008 Z.z. premenované na stredné odborné školy</t>
  </si>
  <si>
    <t>a uvádzajú sa súhrnne ako SOŠ. Konzervatóriá tvoria samostatný druh strednej školy.</t>
  </si>
  <si>
    <t>Stredné odborné školy</t>
  </si>
  <si>
    <t>Učitelia na pracovný čas</t>
  </si>
  <si>
    <t>Externé štúdium</t>
  </si>
  <si>
    <t>ustanovený</t>
  </si>
  <si>
    <t>kratší</t>
  </si>
  <si>
    <t>1/ V počte škôl nie sú započítané školy, na ktorých je len  externá forma štúdia.</t>
  </si>
  <si>
    <t>Konzervatóriá</t>
  </si>
  <si>
    <t>2/</t>
  </si>
  <si>
    <t>2/ Od roku 2021 sú počty tried uvedené za dennú a externú formu štúdia spolu.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</si>
</sst>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2" fillId="33" borderId="26" xfId="0" applyFont="1" applyFill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0" fontId="2" fillId="33" borderId="31" xfId="0" applyFont="1" applyFill="1" applyBorder="1" applyAlignment="1" applyProtection="1">
      <alignment/>
      <protection hidden="1"/>
    </xf>
    <xf numFmtId="0" fontId="2" fillId="34" borderId="32" xfId="0" applyFont="1" applyFill="1" applyBorder="1" applyAlignment="1" applyProtection="1">
      <alignment/>
      <protection hidden="1"/>
    </xf>
    <xf numFmtId="0" fontId="2" fillId="34" borderId="31" xfId="0" applyFont="1" applyFill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34" borderId="32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2" fillId="23" borderId="32" xfId="0" applyFont="1" applyFill="1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5" borderId="19" xfId="0" applyFont="1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 horizontal="center"/>
      <protection hidden="1"/>
    </xf>
    <xf numFmtId="0" fontId="2" fillId="35" borderId="21" xfId="0" applyFont="1" applyFill="1" applyBorder="1" applyAlignment="1" applyProtection="1">
      <alignment horizontal="center"/>
      <protection hidden="1"/>
    </xf>
    <xf numFmtId="0" fontId="2" fillId="23" borderId="32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3" fillId="0" borderId="25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/>
      <protection hidden="1"/>
    </xf>
    <xf numFmtId="0" fontId="3" fillId="0" borderId="27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9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center"/>
      <protection hidden="1"/>
    </xf>
    <xf numFmtId="0" fontId="2" fillId="33" borderId="34" xfId="0" applyFont="1" applyFill="1" applyBorder="1" applyAlignment="1" applyProtection="1">
      <alignment horizont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GridLines="0" zoomScale="120" zoomScaleNormal="120" zoomScalePageLayoutView="0" workbookViewId="0" topLeftCell="A1">
      <pane ySplit="5" topLeftCell="A69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5.00390625" style="1" customWidth="1"/>
    <col min="2" max="2" width="8.8515625" style="2" customWidth="1"/>
    <col min="3" max="3" width="5.8515625" style="3" customWidth="1"/>
    <col min="4" max="4" width="6.421875" style="3" customWidth="1"/>
    <col min="5" max="9" width="6.7109375" style="3" customWidth="1"/>
    <col min="10" max="13" width="8.7109375" style="3" customWidth="1"/>
    <col min="14" max="14" width="6.7109375" style="3" customWidth="1"/>
    <col min="15" max="18" width="8.7109375" style="3" customWidth="1"/>
    <col min="19" max="19" width="6.140625" style="3" customWidth="1"/>
    <col min="20" max="16384" width="8.8515625" style="3" customWidth="1"/>
  </cols>
  <sheetData>
    <row r="1" spans="1:18" ht="13.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2" customFormat="1" ht="12.75">
      <c r="A2" s="7"/>
      <c r="B2" s="8"/>
      <c r="C2" s="9"/>
      <c r="D2" s="10"/>
      <c r="E2" s="64" t="s">
        <v>1</v>
      </c>
      <c r="F2" s="64"/>
      <c r="G2" s="64"/>
      <c r="H2" s="64"/>
      <c r="I2" s="64" t="s">
        <v>2</v>
      </c>
      <c r="J2" s="64"/>
      <c r="K2" s="64"/>
      <c r="L2" s="64"/>
      <c r="M2" s="64"/>
      <c r="N2" s="65" t="s">
        <v>3</v>
      </c>
      <c r="O2" s="65"/>
      <c r="P2" s="65"/>
      <c r="Q2" s="65"/>
      <c r="R2" s="65"/>
    </row>
    <row r="3" spans="1:18" s="2" customFormat="1" ht="12.75">
      <c r="A3" s="11" t="s">
        <v>4</v>
      </c>
      <c r="B3" s="12"/>
      <c r="C3" s="13" t="s">
        <v>5</v>
      </c>
      <c r="D3" s="14" t="s">
        <v>5</v>
      </c>
      <c r="E3" s="66" t="s">
        <v>6</v>
      </c>
      <c r="F3" s="66"/>
      <c r="G3" s="66" t="s">
        <v>7</v>
      </c>
      <c r="H3" s="66"/>
      <c r="I3" s="14" t="s">
        <v>8</v>
      </c>
      <c r="J3" s="67" t="s">
        <v>8</v>
      </c>
      <c r="K3" s="67"/>
      <c r="L3" s="67" t="s">
        <v>9</v>
      </c>
      <c r="M3" s="67"/>
      <c r="N3" s="14" t="s">
        <v>8</v>
      </c>
      <c r="O3" s="67" t="s">
        <v>8</v>
      </c>
      <c r="P3" s="67"/>
      <c r="Q3" s="68" t="s">
        <v>9</v>
      </c>
      <c r="R3" s="68"/>
    </row>
    <row r="4" spans="1:18" s="2" customFormat="1" ht="12.75">
      <c r="A4" s="11"/>
      <c r="B4" s="12"/>
      <c r="C4" s="13" t="s">
        <v>10</v>
      </c>
      <c r="D4" s="14" t="s">
        <v>11</v>
      </c>
      <c r="E4" s="14" t="s">
        <v>12</v>
      </c>
      <c r="F4" s="14" t="s">
        <v>13</v>
      </c>
      <c r="G4" s="14" t="s">
        <v>12</v>
      </c>
      <c r="H4" s="14" t="s">
        <v>13</v>
      </c>
      <c r="I4" s="14" t="s">
        <v>14</v>
      </c>
      <c r="J4" s="66" t="s">
        <v>15</v>
      </c>
      <c r="K4" s="66"/>
      <c r="L4" s="66" t="s">
        <v>16</v>
      </c>
      <c r="M4" s="66"/>
      <c r="N4" s="14" t="s">
        <v>14</v>
      </c>
      <c r="O4" s="66" t="s">
        <v>15</v>
      </c>
      <c r="P4" s="66"/>
      <c r="Q4" s="69" t="s">
        <v>16</v>
      </c>
      <c r="R4" s="69"/>
    </row>
    <row r="5" spans="1:18" s="2" customFormat="1" ht="12.75">
      <c r="A5" s="15"/>
      <c r="B5" s="16"/>
      <c r="C5" s="17" t="s">
        <v>17</v>
      </c>
      <c r="D5" s="18"/>
      <c r="E5" s="19"/>
      <c r="F5" s="19" t="s">
        <v>18</v>
      </c>
      <c r="G5" s="19"/>
      <c r="H5" s="19" t="s">
        <v>18</v>
      </c>
      <c r="I5" s="18"/>
      <c r="J5" s="19" t="s">
        <v>12</v>
      </c>
      <c r="K5" s="19" t="s">
        <v>19</v>
      </c>
      <c r="L5" s="19" t="s">
        <v>12</v>
      </c>
      <c r="M5" s="19" t="s">
        <v>19</v>
      </c>
      <c r="N5" s="18"/>
      <c r="O5" s="19" t="s">
        <v>12</v>
      </c>
      <c r="P5" s="19" t="s">
        <v>19</v>
      </c>
      <c r="Q5" s="19" t="s">
        <v>12</v>
      </c>
      <c r="R5" s="20" t="s">
        <v>19</v>
      </c>
    </row>
    <row r="6" spans="1:18" ht="12.75">
      <c r="A6" s="21">
        <v>1989</v>
      </c>
      <c r="B6" s="12" t="s">
        <v>20</v>
      </c>
      <c r="C6" s="22">
        <v>179</v>
      </c>
      <c r="D6" s="23">
        <v>3873</v>
      </c>
      <c r="E6" s="23">
        <v>6322</v>
      </c>
      <c r="F6" s="23">
        <v>3580</v>
      </c>
      <c r="G6" s="23">
        <v>1619</v>
      </c>
      <c r="H6" s="23">
        <v>666</v>
      </c>
      <c r="I6" s="23">
        <v>2677</v>
      </c>
      <c r="J6" s="23">
        <v>80545</v>
      </c>
      <c r="K6" s="23">
        <v>54050</v>
      </c>
      <c r="L6" s="23">
        <v>18747</v>
      </c>
      <c r="M6" s="23">
        <v>12388</v>
      </c>
      <c r="N6" s="23">
        <v>282</v>
      </c>
      <c r="O6" s="23">
        <v>7143</v>
      </c>
      <c r="P6" s="23">
        <v>5450</v>
      </c>
      <c r="Q6" s="23">
        <v>3088</v>
      </c>
      <c r="R6" s="24">
        <v>2322</v>
      </c>
    </row>
    <row r="7" spans="1:18" ht="12.75">
      <c r="A7" s="25"/>
      <c r="B7" s="12" t="s">
        <v>21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4">
        <v>0</v>
      </c>
    </row>
    <row r="8" spans="1:18" ht="12.75">
      <c r="A8" s="25"/>
      <c r="B8" s="28" t="s">
        <v>22</v>
      </c>
      <c r="C8" s="29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1">
        <v>0</v>
      </c>
    </row>
    <row r="9" spans="1:18" ht="12.75">
      <c r="A9" s="32"/>
      <c r="B9" s="33" t="s">
        <v>12</v>
      </c>
      <c r="C9" s="34">
        <f aca="true" t="shared" si="0" ref="C9:R9">SUM(C6:C8)</f>
        <v>179</v>
      </c>
      <c r="D9" s="34">
        <f t="shared" si="0"/>
        <v>3873</v>
      </c>
      <c r="E9" s="34">
        <f t="shared" si="0"/>
        <v>6322</v>
      </c>
      <c r="F9" s="34">
        <f t="shared" si="0"/>
        <v>3580</v>
      </c>
      <c r="G9" s="34">
        <f t="shared" si="0"/>
        <v>1619</v>
      </c>
      <c r="H9" s="34">
        <f t="shared" si="0"/>
        <v>666</v>
      </c>
      <c r="I9" s="34">
        <f t="shared" si="0"/>
        <v>2677</v>
      </c>
      <c r="J9" s="34">
        <f t="shared" si="0"/>
        <v>80545</v>
      </c>
      <c r="K9" s="34">
        <f t="shared" si="0"/>
        <v>54050</v>
      </c>
      <c r="L9" s="34">
        <f t="shared" si="0"/>
        <v>18747</v>
      </c>
      <c r="M9" s="34">
        <f t="shared" si="0"/>
        <v>12388</v>
      </c>
      <c r="N9" s="34">
        <f t="shared" si="0"/>
        <v>282</v>
      </c>
      <c r="O9" s="34">
        <f t="shared" si="0"/>
        <v>7143</v>
      </c>
      <c r="P9" s="34">
        <f t="shared" si="0"/>
        <v>5450</v>
      </c>
      <c r="Q9" s="34">
        <f t="shared" si="0"/>
        <v>3088</v>
      </c>
      <c r="R9" s="35">
        <f t="shared" si="0"/>
        <v>2322</v>
      </c>
    </row>
    <row r="10" spans="1:18" ht="12.75">
      <c r="A10" s="25">
        <v>1990</v>
      </c>
      <c r="B10" s="12" t="s">
        <v>20</v>
      </c>
      <c r="C10" s="26">
        <v>182</v>
      </c>
      <c r="D10" s="27">
        <v>4088</v>
      </c>
      <c r="E10" s="27">
        <v>6558</v>
      </c>
      <c r="F10" s="27">
        <v>3690</v>
      </c>
      <c r="G10" s="27">
        <v>1760</v>
      </c>
      <c r="H10" s="27">
        <v>809</v>
      </c>
      <c r="I10" s="27">
        <v>2820</v>
      </c>
      <c r="J10" s="27">
        <v>87149</v>
      </c>
      <c r="K10" s="27">
        <v>57974</v>
      </c>
      <c r="L10" s="27">
        <v>18296</v>
      </c>
      <c r="M10" s="27">
        <v>12161</v>
      </c>
      <c r="N10" s="27">
        <v>267</v>
      </c>
      <c r="O10" s="27">
        <v>6283</v>
      </c>
      <c r="P10" s="27">
        <v>4914</v>
      </c>
      <c r="Q10" s="27">
        <v>2090</v>
      </c>
      <c r="R10" s="24">
        <v>1636</v>
      </c>
    </row>
    <row r="11" spans="1:18" ht="12.75">
      <c r="A11" s="25"/>
      <c r="B11" s="12" t="s">
        <v>21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4">
        <v>0</v>
      </c>
    </row>
    <row r="12" spans="1:18" ht="12.75">
      <c r="A12" s="25"/>
      <c r="B12" s="28" t="s">
        <v>22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1">
        <v>0</v>
      </c>
    </row>
    <row r="13" spans="1:18" ht="12.75">
      <c r="A13" s="32"/>
      <c r="B13" s="33" t="s">
        <v>12</v>
      </c>
      <c r="C13" s="34">
        <f aca="true" t="shared" si="1" ref="C13:R13">SUM(C10:C12)</f>
        <v>182</v>
      </c>
      <c r="D13" s="34">
        <f t="shared" si="1"/>
        <v>4088</v>
      </c>
      <c r="E13" s="34">
        <f t="shared" si="1"/>
        <v>6558</v>
      </c>
      <c r="F13" s="34">
        <f t="shared" si="1"/>
        <v>3690</v>
      </c>
      <c r="G13" s="34">
        <f t="shared" si="1"/>
        <v>1760</v>
      </c>
      <c r="H13" s="34">
        <f t="shared" si="1"/>
        <v>809</v>
      </c>
      <c r="I13" s="34">
        <f t="shared" si="1"/>
        <v>2820</v>
      </c>
      <c r="J13" s="34">
        <f t="shared" si="1"/>
        <v>87149</v>
      </c>
      <c r="K13" s="34">
        <f t="shared" si="1"/>
        <v>57974</v>
      </c>
      <c r="L13" s="34">
        <f t="shared" si="1"/>
        <v>18296</v>
      </c>
      <c r="M13" s="34">
        <f t="shared" si="1"/>
        <v>12161</v>
      </c>
      <c r="N13" s="34">
        <f t="shared" si="1"/>
        <v>267</v>
      </c>
      <c r="O13" s="34">
        <f t="shared" si="1"/>
        <v>6283</v>
      </c>
      <c r="P13" s="34">
        <f t="shared" si="1"/>
        <v>4914</v>
      </c>
      <c r="Q13" s="34">
        <f t="shared" si="1"/>
        <v>2090</v>
      </c>
      <c r="R13" s="35">
        <f t="shared" si="1"/>
        <v>1636</v>
      </c>
    </row>
    <row r="14" spans="1:18" ht="12.75">
      <c r="A14" s="25">
        <v>1991</v>
      </c>
      <c r="B14" s="12" t="s">
        <v>20</v>
      </c>
      <c r="C14" s="26">
        <v>268</v>
      </c>
      <c r="D14" s="27">
        <v>4300</v>
      </c>
      <c r="E14" s="27">
        <v>6804</v>
      </c>
      <c r="F14" s="27">
        <v>3948</v>
      </c>
      <c r="G14" s="27">
        <v>1980</v>
      </c>
      <c r="H14" s="27">
        <v>906</v>
      </c>
      <c r="I14" s="27">
        <v>3048</v>
      </c>
      <c r="J14" s="27">
        <v>94534</v>
      </c>
      <c r="K14" s="27">
        <v>61865</v>
      </c>
      <c r="L14" s="27">
        <v>19888</v>
      </c>
      <c r="M14" s="27">
        <v>13365</v>
      </c>
      <c r="N14" s="36" t="s">
        <v>23</v>
      </c>
      <c r="O14" s="27">
        <v>4414</v>
      </c>
      <c r="P14" s="27">
        <v>3470</v>
      </c>
      <c r="Q14" s="27">
        <v>2170</v>
      </c>
      <c r="R14" s="24">
        <v>1721</v>
      </c>
    </row>
    <row r="15" spans="1:18" ht="12.75">
      <c r="A15" s="25"/>
      <c r="B15" s="12" t="s">
        <v>21</v>
      </c>
      <c r="C15" s="26">
        <v>1</v>
      </c>
      <c r="D15" s="27">
        <v>5</v>
      </c>
      <c r="E15" s="27">
        <v>1</v>
      </c>
      <c r="F15" s="27">
        <v>1</v>
      </c>
      <c r="G15" s="27">
        <v>11</v>
      </c>
      <c r="H15" s="27">
        <v>8</v>
      </c>
      <c r="I15" s="27">
        <v>1</v>
      </c>
      <c r="J15" s="27">
        <v>20</v>
      </c>
      <c r="K15" s="27">
        <v>12</v>
      </c>
      <c r="L15" s="27">
        <v>0</v>
      </c>
      <c r="M15" s="27">
        <v>0</v>
      </c>
      <c r="N15" s="36" t="s">
        <v>23</v>
      </c>
      <c r="O15" s="27">
        <v>0</v>
      </c>
      <c r="P15" s="27">
        <v>0</v>
      </c>
      <c r="Q15" s="27">
        <v>0</v>
      </c>
      <c r="R15" s="24">
        <v>0</v>
      </c>
    </row>
    <row r="16" spans="1:18" ht="12.75">
      <c r="A16" s="25"/>
      <c r="B16" s="28" t="s">
        <v>22</v>
      </c>
      <c r="C16" s="29">
        <v>5</v>
      </c>
      <c r="D16" s="30">
        <v>3</v>
      </c>
      <c r="E16" s="30">
        <v>3</v>
      </c>
      <c r="F16" s="30">
        <v>3</v>
      </c>
      <c r="G16" s="30">
        <v>27</v>
      </c>
      <c r="H16" s="30">
        <v>27</v>
      </c>
      <c r="I16" s="30">
        <v>27</v>
      </c>
      <c r="J16" s="30">
        <v>641</v>
      </c>
      <c r="K16" s="30">
        <v>633</v>
      </c>
      <c r="L16" s="30">
        <v>0</v>
      </c>
      <c r="M16" s="30">
        <v>0</v>
      </c>
      <c r="N16" s="37" t="s">
        <v>23</v>
      </c>
      <c r="O16" s="30">
        <v>116</v>
      </c>
      <c r="P16" s="30">
        <v>96</v>
      </c>
      <c r="Q16" s="30">
        <v>0</v>
      </c>
      <c r="R16" s="31">
        <v>0</v>
      </c>
    </row>
    <row r="17" spans="1:18" ht="12.75">
      <c r="A17" s="32"/>
      <c r="B17" s="33" t="s">
        <v>12</v>
      </c>
      <c r="C17" s="34">
        <f aca="true" t="shared" si="2" ref="C17:M17">SUM(C14:C16)</f>
        <v>274</v>
      </c>
      <c r="D17" s="34">
        <f t="shared" si="2"/>
        <v>4308</v>
      </c>
      <c r="E17" s="34">
        <f t="shared" si="2"/>
        <v>6808</v>
      </c>
      <c r="F17" s="34">
        <f t="shared" si="2"/>
        <v>3952</v>
      </c>
      <c r="G17" s="34">
        <f t="shared" si="2"/>
        <v>2018</v>
      </c>
      <c r="H17" s="34">
        <f t="shared" si="2"/>
        <v>941</v>
      </c>
      <c r="I17" s="34">
        <f t="shared" si="2"/>
        <v>3076</v>
      </c>
      <c r="J17" s="34">
        <f t="shared" si="2"/>
        <v>95195</v>
      </c>
      <c r="K17" s="34">
        <f t="shared" si="2"/>
        <v>62510</v>
      </c>
      <c r="L17" s="34">
        <f t="shared" si="2"/>
        <v>19888</v>
      </c>
      <c r="M17" s="34">
        <f t="shared" si="2"/>
        <v>13365</v>
      </c>
      <c r="N17" s="38" t="s">
        <v>23</v>
      </c>
      <c r="O17" s="34">
        <f>SUM(O14:O16)</f>
        <v>4530</v>
      </c>
      <c r="P17" s="34">
        <f>SUM(P14:P16)</f>
        <v>3566</v>
      </c>
      <c r="Q17" s="34">
        <f>SUM(Q14:Q16)</f>
        <v>2170</v>
      </c>
      <c r="R17" s="35">
        <f>SUM(R14:R16)</f>
        <v>1721</v>
      </c>
    </row>
    <row r="18" spans="1:18" ht="12.75">
      <c r="A18" s="25">
        <v>1992</v>
      </c>
      <c r="B18" s="12" t="s">
        <v>20</v>
      </c>
      <c r="C18" s="26">
        <v>300</v>
      </c>
      <c r="D18" s="27">
        <v>4827</v>
      </c>
      <c r="E18" s="27">
        <v>7718</v>
      </c>
      <c r="F18" s="27">
        <v>4585</v>
      </c>
      <c r="G18" s="27">
        <v>2791</v>
      </c>
      <c r="H18" s="27">
        <v>1602</v>
      </c>
      <c r="I18" s="27">
        <v>3323</v>
      </c>
      <c r="J18" s="27">
        <v>102148</v>
      </c>
      <c r="K18" s="27">
        <v>66040</v>
      </c>
      <c r="L18" s="27">
        <v>20654</v>
      </c>
      <c r="M18" s="27">
        <v>14015</v>
      </c>
      <c r="N18" s="27">
        <v>112</v>
      </c>
      <c r="O18" s="27">
        <v>2745</v>
      </c>
      <c r="P18" s="27">
        <v>2152</v>
      </c>
      <c r="Q18" s="27">
        <v>1836</v>
      </c>
      <c r="R18" s="24">
        <v>1488</v>
      </c>
    </row>
    <row r="19" spans="1:18" ht="12.75">
      <c r="A19" s="25"/>
      <c r="B19" s="12" t="s">
        <v>21</v>
      </c>
      <c r="C19" s="26">
        <v>5</v>
      </c>
      <c r="D19" s="27">
        <v>21</v>
      </c>
      <c r="E19" s="27">
        <v>22</v>
      </c>
      <c r="F19" s="27">
        <v>17</v>
      </c>
      <c r="G19" s="27">
        <v>46</v>
      </c>
      <c r="H19" s="27">
        <v>24</v>
      </c>
      <c r="I19" s="27">
        <v>14</v>
      </c>
      <c r="J19" s="27">
        <v>350</v>
      </c>
      <c r="K19" s="27">
        <v>245</v>
      </c>
      <c r="L19" s="27">
        <v>0</v>
      </c>
      <c r="M19" s="27">
        <v>0</v>
      </c>
      <c r="N19" s="27">
        <v>2</v>
      </c>
      <c r="O19" s="27">
        <v>63</v>
      </c>
      <c r="P19" s="27">
        <v>21</v>
      </c>
      <c r="Q19" s="27">
        <v>0</v>
      </c>
      <c r="R19" s="24">
        <v>0</v>
      </c>
    </row>
    <row r="20" spans="1:18" ht="12.75">
      <c r="A20" s="25"/>
      <c r="B20" s="28" t="s">
        <v>22</v>
      </c>
      <c r="C20" s="29">
        <v>10</v>
      </c>
      <c r="D20" s="30">
        <v>74</v>
      </c>
      <c r="E20" s="30">
        <v>72</v>
      </c>
      <c r="F20" s="30">
        <v>65</v>
      </c>
      <c r="G20" s="30">
        <v>200</v>
      </c>
      <c r="H20" s="30">
        <v>135</v>
      </c>
      <c r="I20" s="30">
        <v>45</v>
      </c>
      <c r="J20" s="30">
        <v>1295</v>
      </c>
      <c r="K20" s="30">
        <v>1260</v>
      </c>
      <c r="L20" s="30">
        <v>72</v>
      </c>
      <c r="M20" s="30">
        <v>67</v>
      </c>
      <c r="N20" s="30">
        <v>6</v>
      </c>
      <c r="O20" s="30">
        <v>146</v>
      </c>
      <c r="P20" s="30">
        <v>122</v>
      </c>
      <c r="Q20" s="30">
        <v>61</v>
      </c>
      <c r="R20" s="31">
        <v>58</v>
      </c>
    </row>
    <row r="21" spans="1:18" ht="12.75">
      <c r="A21" s="32"/>
      <c r="B21" s="33" t="s">
        <v>12</v>
      </c>
      <c r="C21" s="34">
        <f aca="true" t="shared" si="3" ref="C21:R21">SUM(C18:C20)</f>
        <v>315</v>
      </c>
      <c r="D21" s="34">
        <f t="shared" si="3"/>
        <v>4922</v>
      </c>
      <c r="E21" s="34">
        <f t="shared" si="3"/>
        <v>7812</v>
      </c>
      <c r="F21" s="34">
        <f t="shared" si="3"/>
        <v>4667</v>
      </c>
      <c r="G21" s="34">
        <f t="shared" si="3"/>
        <v>3037</v>
      </c>
      <c r="H21" s="34">
        <f t="shared" si="3"/>
        <v>1761</v>
      </c>
      <c r="I21" s="34">
        <f t="shared" si="3"/>
        <v>3382</v>
      </c>
      <c r="J21" s="34">
        <f t="shared" si="3"/>
        <v>103793</v>
      </c>
      <c r="K21" s="34">
        <f t="shared" si="3"/>
        <v>67545</v>
      </c>
      <c r="L21" s="34">
        <f t="shared" si="3"/>
        <v>20726</v>
      </c>
      <c r="M21" s="34">
        <f t="shared" si="3"/>
        <v>14082</v>
      </c>
      <c r="N21" s="34">
        <f t="shared" si="3"/>
        <v>120</v>
      </c>
      <c r="O21" s="34">
        <f t="shared" si="3"/>
        <v>2954</v>
      </c>
      <c r="P21" s="34">
        <f t="shared" si="3"/>
        <v>2295</v>
      </c>
      <c r="Q21" s="34">
        <f t="shared" si="3"/>
        <v>1897</v>
      </c>
      <c r="R21" s="35">
        <f t="shared" si="3"/>
        <v>1546</v>
      </c>
    </row>
    <row r="22" spans="1:18" ht="12.75">
      <c r="A22" s="25">
        <v>1993</v>
      </c>
      <c r="B22" s="12" t="s">
        <v>20</v>
      </c>
      <c r="C22" s="26">
        <v>321</v>
      </c>
      <c r="D22" s="27">
        <v>5277</v>
      </c>
      <c r="E22" s="27">
        <v>8310</v>
      </c>
      <c r="F22" s="27">
        <v>5072</v>
      </c>
      <c r="G22" s="27">
        <v>3105</v>
      </c>
      <c r="H22" s="27">
        <v>1786</v>
      </c>
      <c r="I22" s="27">
        <v>3549</v>
      </c>
      <c r="J22" s="27">
        <v>109063</v>
      </c>
      <c r="K22" s="27">
        <v>69038</v>
      </c>
      <c r="L22" s="27">
        <v>21578</v>
      </c>
      <c r="M22" s="27">
        <v>14764</v>
      </c>
      <c r="N22" s="27">
        <v>82</v>
      </c>
      <c r="O22" s="27">
        <v>2011</v>
      </c>
      <c r="P22" s="27">
        <v>1535</v>
      </c>
      <c r="Q22" s="27">
        <v>1323</v>
      </c>
      <c r="R22" s="24">
        <v>1079</v>
      </c>
    </row>
    <row r="23" spans="1:18" ht="12.75">
      <c r="A23" s="25"/>
      <c r="B23" s="12" t="s">
        <v>21</v>
      </c>
      <c r="C23" s="26">
        <v>9</v>
      </c>
      <c r="D23" s="27">
        <v>64</v>
      </c>
      <c r="E23" s="27">
        <v>57</v>
      </c>
      <c r="F23" s="27">
        <v>41</v>
      </c>
      <c r="G23" s="27">
        <v>66</v>
      </c>
      <c r="H23" s="27">
        <v>40</v>
      </c>
      <c r="I23" s="27">
        <v>32</v>
      </c>
      <c r="J23" s="27">
        <v>821</v>
      </c>
      <c r="K23" s="27">
        <v>574</v>
      </c>
      <c r="L23" s="27">
        <v>0</v>
      </c>
      <c r="M23" s="27">
        <v>0</v>
      </c>
      <c r="N23" s="27">
        <v>2</v>
      </c>
      <c r="O23" s="27">
        <v>76</v>
      </c>
      <c r="P23" s="27">
        <v>34</v>
      </c>
      <c r="Q23" s="27">
        <v>16</v>
      </c>
      <c r="R23" s="24">
        <v>8</v>
      </c>
    </row>
    <row r="24" spans="1:18" ht="12.75">
      <c r="A24" s="25"/>
      <c r="B24" s="28" t="s">
        <v>22</v>
      </c>
      <c r="C24" s="29">
        <v>10</v>
      </c>
      <c r="D24" s="30">
        <v>96</v>
      </c>
      <c r="E24" s="30">
        <v>127</v>
      </c>
      <c r="F24" s="30">
        <v>113</v>
      </c>
      <c r="G24" s="30">
        <v>224</v>
      </c>
      <c r="H24" s="30">
        <v>148</v>
      </c>
      <c r="I24" s="30">
        <v>61</v>
      </c>
      <c r="J24" s="30">
        <v>1780</v>
      </c>
      <c r="K24" s="30">
        <v>1726</v>
      </c>
      <c r="L24" s="30">
        <v>84</v>
      </c>
      <c r="M24" s="30">
        <v>84</v>
      </c>
      <c r="N24" s="30">
        <v>3</v>
      </c>
      <c r="O24" s="30">
        <v>65</v>
      </c>
      <c r="P24" s="30">
        <v>51</v>
      </c>
      <c r="Q24" s="30">
        <v>58</v>
      </c>
      <c r="R24" s="31">
        <v>53</v>
      </c>
    </row>
    <row r="25" spans="1:18" ht="12.75">
      <c r="A25" s="32"/>
      <c r="B25" s="33" t="s">
        <v>12</v>
      </c>
      <c r="C25" s="34">
        <f aca="true" t="shared" si="4" ref="C25:R25">SUM(C22:C24)</f>
        <v>340</v>
      </c>
      <c r="D25" s="34">
        <f t="shared" si="4"/>
        <v>5437</v>
      </c>
      <c r="E25" s="34">
        <f t="shared" si="4"/>
        <v>8494</v>
      </c>
      <c r="F25" s="34">
        <f t="shared" si="4"/>
        <v>5226</v>
      </c>
      <c r="G25" s="34">
        <f t="shared" si="4"/>
        <v>3395</v>
      </c>
      <c r="H25" s="34">
        <f t="shared" si="4"/>
        <v>1974</v>
      </c>
      <c r="I25" s="34">
        <f t="shared" si="4"/>
        <v>3642</v>
      </c>
      <c r="J25" s="34">
        <f t="shared" si="4"/>
        <v>111664</v>
      </c>
      <c r="K25" s="34">
        <f t="shared" si="4"/>
        <v>71338</v>
      </c>
      <c r="L25" s="34">
        <f t="shared" si="4"/>
        <v>21662</v>
      </c>
      <c r="M25" s="34">
        <f t="shared" si="4"/>
        <v>14848</v>
      </c>
      <c r="N25" s="34">
        <f t="shared" si="4"/>
        <v>87</v>
      </c>
      <c r="O25" s="34">
        <f t="shared" si="4"/>
        <v>2152</v>
      </c>
      <c r="P25" s="34">
        <f t="shared" si="4"/>
        <v>1620</v>
      </c>
      <c r="Q25" s="34">
        <f t="shared" si="4"/>
        <v>1397</v>
      </c>
      <c r="R25" s="35">
        <f t="shared" si="4"/>
        <v>1140</v>
      </c>
    </row>
    <row r="26" spans="1:18" ht="12.75">
      <c r="A26" s="25">
        <v>1994</v>
      </c>
      <c r="B26" s="12" t="s">
        <v>20</v>
      </c>
      <c r="C26" s="26">
        <v>334</v>
      </c>
      <c r="D26" s="27">
        <v>5582</v>
      </c>
      <c r="E26" s="27">
        <v>8516</v>
      </c>
      <c r="F26" s="27">
        <v>5351</v>
      </c>
      <c r="G26" s="27">
        <v>3046</v>
      </c>
      <c r="H26" s="27">
        <v>1703</v>
      </c>
      <c r="I26" s="27">
        <v>3667</v>
      </c>
      <c r="J26" s="27">
        <v>112818</v>
      </c>
      <c r="K26" s="27">
        <v>70525</v>
      </c>
      <c r="L26" s="27">
        <v>24206</v>
      </c>
      <c r="M26" s="27">
        <v>15847</v>
      </c>
      <c r="N26" s="27">
        <v>90</v>
      </c>
      <c r="O26" s="27">
        <v>2251</v>
      </c>
      <c r="P26" s="27">
        <v>1762</v>
      </c>
      <c r="Q26" s="27">
        <v>879</v>
      </c>
      <c r="R26" s="24">
        <v>691</v>
      </c>
    </row>
    <row r="27" spans="1:18" ht="12.75">
      <c r="A27" s="25"/>
      <c r="B27" s="12" t="s">
        <v>21</v>
      </c>
      <c r="C27" s="26">
        <v>16</v>
      </c>
      <c r="D27" s="27">
        <v>141</v>
      </c>
      <c r="E27" s="27">
        <v>130</v>
      </c>
      <c r="F27" s="27">
        <v>97</v>
      </c>
      <c r="G27" s="27">
        <v>196</v>
      </c>
      <c r="H27" s="27">
        <v>110</v>
      </c>
      <c r="I27" s="27">
        <v>74</v>
      </c>
      <c r="J27" s="27">
        <v>1915</v>
      </c>
      <c r="K27" s="27">
        <v>1276</v>
      </c>
      <c r="L27" s="27">
        <v>80</v>
      </c>
      <c r="M27" s="27">
        <v>43</v>
      </c>
      <c r="N27" s="27">
        <v>5</v>
      </c>
      <c r="O27" s="27">
        <v>151</v>
      </c>
      <c r="P27" s="27">
        <v>78</v>
      </c>
      <c r="Q27" s="27">
        <v>29</v>
      </c>
      <c r="R27" s="24">
        <v>12</v>
      </c>
    </row>
    <row r="28" spans="1:18" ht="12.75">
      <c r="A28" s="25"/>
      <c r="B28" s="28" t="s">
        <v>22</v>
      </c>
      <c r="C28" s="29">
        <v>11</v>
      </c>
      <c r="D28" s="30">
        <v>143</v>
      </c>
      <c r="E28" s="30">
        <v>181</v>
      </c>
      <c r="F28" s="30">
        <v>151</v>
      </c>
      <c r="G28" s="30">
        <v>288</v>
      </c>
      <c r="H28" s="30">
        <v>181</v>
      </c>
      <c r="I28" s="30">
        <v>83</v>
      </c>
      <c r="J28" s="30">
        <v>2412</v>
      </c>
      <c r="K28" s="30">
        <v>2320</v>
      </c>
      <c r="L28" s="30">
        <v>297</v>
      </c>
      <c r="M28" s="30">
        <v>293</v>
      </c>
      <c r="N28" s="30">
        <v>2</v>
      </c>
      <c r="O28" s="30">
        <v>48</v>
      </c>
      <c r="P28" s="30">
        <v>39</v>
      </c>
      <c r="Q28" s="30">
        <v>38</v>
      </c>
      <c r="R28" s="31">
        <v>30</v>
      </c>
    </row>
    <row r="29" spans="1:18" ht="12.75">
      <c r="A29" s="32"/>
      <c r="B29" s="33" t="s">
        <v>12</v>
      </c>
      <c r="C29" s="34">
        <f aca="true" t="shared" si="5" ref="C29:R29">SUM(C26:C28)</f>
        <v>361</v>
      </c>
      <c r="D29" s="34">
        <f t="shared" si="5"/>
        <v>5866</v>
      </c>
      <c r="E29" s="34">
        <f t="shared" si="5"/>
        <v>8827</v>
      </c>
      <c r="F29" s="34">
        <f t="shared" si="5"/>
        <v>5599</v>
      </c>
      <c r="G29" s="34">
        <f t="shared" si="5"/>
        <v>3530</v>
      </c>
      <c r="H29" s="34">
        <f t="shared" si="5"/>
        <v>1994</v>
      </c>
      <c r="I29" s="34">
        <f t="shared" si="5"/>
        <v>3824</v>
      </c>
      <c r="J29" s="34">
        <f t="shared" si="5"/>
        <v>117145</v>
      </c>
      <c r="K29" s="34">
        <f t="shared" si="5"/>
        <v>74121</v>
      </c>
      <c r="L29" s="34">
        <f t="shared" si="5"/>
        <v>24583</v>
      </c>
      <c r="M29" s="34">
        <f t="shared" si="5"/>
        <v>16183</v>
      </c>
      <c r="N29" s="34">
        <f t="shared" si="5"/>
        <v>97</v>
      </c>
      <c r="O29" s="34">
        <f t="shared" si="5"/>
        <v>2450</v>
      </c>
      <c r="P29" s="34">
        <f t="shared" si="5"/>
        <v>1879</v>
      </c>
      <c r="Q29" s="34">
        <f t="shared" si="5"/>
        <v>946</v>
      </c>
      <c r="R29" s="35">
        <f t="shared" si="5"/>
        <v>733</v>
      </c>
    </row>
    <row r="30" spans="1:18" ht="12.75">
      <c r="A30" s="25">
        <v>1995</v>
      </c>
      <c r="B30" s="12" t="s">
        <v>20</v>
      </c>
      <c r="C30" s="26">
        <v>332</v>
      </c>
      <c r="D30" s="27">
        <v>5889</v>
      </c>
      <c r="E30" s="27">
        <v>9191</v>
      </c>
      <c r="F30" s="27">
        <v>5964</v>
      </c>
      <c r="G30" s="27">
        <v>3412</v>
      </c>
      <c r="H30" s="27">
        <v>1876</v>
      </c>
      <c r="I30" s="27">
        <v>3716</v>
      </c>
      <c r="J30" s="27">
        <v>114706</v>
      </c>
      <c r="K30" s="27">
        <v>71039</v>
      </c>
      <c r="L30" s="27">
        <v>26281</v>
      </c>
      <c r="M30" s="27">
        <v>16911</v>
      </c>
      <c r="N30" s="27">
        <v>116</v>
      </c>
      <c r="O30" s="27">
        <v>3103</v>
      </c>
      <c r="P30" s="27">
        <v>2452</v>
      </c>
      <c r="Q30" s="27">
        <v>865</v>
      </c>
      <c r="R30" s="24">
        <v>715</v>
      </c>
    </row>
    <row r="31" spans="1:18" ht="12.75">
      <c r="A31" s="25"/>
      <c r="B31" s="12" t="s">
        <v>21</v>
      </c>
      <c r="C31" s="26">
        <v>21</v>
      </c>
      <c r="D31" s="27">
        <v>217</v>
      </c>
      <c r="E31" s="27">
        <v>179</v>
      </c>
      <c r="F31" s="27">
        <v>146</v>
      </c>
      <c r="G31" s="27">
        <v>246</v>
      </c>
      <c r="H31" s="27">
        <v>140</v>
      </c>
      <c r="I31" s="27">
        <v>109</v>
      </c>
      <c r="J31" s="27">
        <v>2753</v>
      </c>
      <c r="K31" s="27">
        <v>1825</v>
      </c>
      <c r="L31" s="27">
        <v>70</v>
      </c>
      <c r="M31" s="27">
        <v>59</v>
      </c>
      <c r="N31" s="27">
        <v>12</v>
      </c>
      <c r="O31" s="27">
        <v>322</v>
      </c>
      <c r="P31" s="27">
        <v>178</v>
      </c>
      <c r="Q31" s="27">
        <v>2</v>
      </c>
      <c r="R31" s="24">
        <v>2</v>
      </c>
    </row>
    <row r="32" spans="1:18" ht="12.75">
      <c r="A32" s="25"/>
      <c r="B32" s="28" t="s">
        <v>22</v>
      </c>
      <c r="C32" s="29">
        <v>11</v>
      </c>
      <c r="D32" s="30">
        <v>131</v>
      </c>
      <c r="E32" s="30">
        <v>188</v>
      </c>
      <c r="F32" s="30">
        <v>165</v>
      </c>
      <c r="G32" s="30">
        <v>262</v>
      </c>
      <c r="H32" s="30">
        <v>172</v>
      </c>
      <c r="I32" s="30">
        <v>80</v>
      </c>
      <c r="J32" s="30">
        <v>2394</v>
      </c>
      <c r="K32" s="30">
        <v>2272</v>
      </c>
      <c r="L32" s="30">
        <v>663</v>
      </c>
      <c r="M32" s="30">
        <v>656</v>
      </c>
      <c r="N32" s="30">
        <v>2</v>
      </c>
      <c r="O32" s="30">
        <v>54</v>
      </c>
      <c r="P32" s="30">
        <v>42</v>
      </c>
      <c r="Q32" s="30">
        <v>26</v>
      </c>
      <c r="R32" s="31">
        <v>22</v>
      </c>
    </row>
    <row r="33" spans="1:18" ht="12.75">
      <c r="A33" s="32"/>
      <c r="B33" s="33" t="s">
        <v>12</v>
      </c>
      <c r="C33" s="34">
        <f aca="true" t="shared" si="6" ref="C33:R33">SUM(C30:C32)</f>
        <v>364</v>
      </c>
      <c r="D33" s="34">
        <f t="shared" si="6"/>
        <v>6237</v>
      </c>
      <c r="E33" s="34">
        <f t="shared" si="6"/>
        <v>9558</v>
      </c>
      <c r="F33" s="34">
        <f t="shared" si="6"/>
        <v>6275</v>
      </c>
      <c r="G33" s="34">
        <f t="shared" si="6"/>
        <v>3920</v>
      </c>
      <c r="H33" s="34">
        <f t="shared" si="6"/>
        <v>2188</v>
      </c>
      <c r="I33" s="34">
        <f t="shared" si="6"/>
        <v>3905</v>
      </c>
      <c r="J33" s="34">
        <f t="shared" si="6"/>
        <v>119853</v>
      </c>
      <c r="K33" s="34">
        <f t="shared" si="6"/>
        <v>75136</v>
      </c>
      <c r="L33" s="34">
        <f t="shared" si="6"/>
        <v>27014</v>
      </c>
      <c r="M33" s="34">
        <f t="shared" si="6"/>
        <v>17626</v>
      </c>
      <c r="N33" s="34">
        <f t="shared" si="6"/>
        <v>130</v>
      </c>
      <c r="O33" s="34">
        <f t="shared" si="6"/>
        <v>3479</v>
      </c>
      <c r="P33" s="34">
        <f t="shared" si="6"/>
        <v>2672</v>
      </c>
      <c r="Q33" s="34">
        <f t="shared" si="6"/>
        <v>893</v>
      </c>
      <c r="R33" s="35">
        <f t="shared" si="6"/>
        <v>739</v>
      </c>
    </row>
    <row r="34" spans="1:18" ht="12.75">
      <c r="A34" s="25">
        <v>1996</v>
      </c>
      <c r="B34" s="12" t="s">
        <v>20</v>
      </c>
      <c r="C34" s="26">
        <v>334</v>
      </c>
      <c r="D34" s="27">
        <v>6043</v>
      </c>
      <c r="E34" s="27">
        <v>9480</v>
      </c>
      <c r="F34" s="27">
        <v>6204</v>
      </c>
      <c r="G34" s="27">
        <v>3217</v>
      </c>
      <c r="H34" s="27">
        <v>1755</v>
      </c>
      <c r="I34" s="27">
        <v>3753</v>
      </c>
      <c r="J34" s="27">
        <v>115972</v>
      </c>
      <c r="K34" s="27">
        <v>71010</v>
      </c>
      <c r="L34" s="27">
        <v>27805</v>
      </c>
      <c r="M34" s="27">
        <v>17838</v>
      </c>
      <c r="N34" s="27">
        <v>141</v>
      </c>
      <c r="O34" s="27">
        <v>4021</v>
      </c>
      <c r="P34" s="27">
        <v>3144</v>
      </c>
      <c r="Q34" s="27">
        <v>1088</v>
      </c>
      <c r="R34" s="24">
        <v>915</v>
      </c>
    </row>
    <row r="35" spans="1:18" ht="12.75">
      <c r="A35" s="25"/>
      <c r="B35" s="12" t="s">
        <v>21</v>
      </c>
      <c r="C35" s="26">
        <v>22</v>
      </c>
      <c r="D35" s="27">
        <v>276</v>
      </c>
      <c r="E35" s="27">
        <v>255</v>
      </c>
      <c r="F35" s="27">
        <v>178</v>
      </c>
      <c r="G35" s="27">
        <v>299</v>
      </c>
      <c r="H35" s="27">
        <v>179</v>
      </c>
      <c r="I35" s="27">
        <v>145</v>
      </c>
      <c r="J35" s="27">
        <v>3630</v>
      </c>
      <c r="K35" s="27">
        <v>2395</v>
      </c>
      <c r="L35" s="27">
        <v>371</v>
      </c>
      <c r="M35" s="27">
        <v>272</v>
      </c>
      <c r="N35" s="27">
        <v>17</v>
      </c>
      <c r="O35" s="27">
        <v>390</v>
      </c>
      <c r="P35" s="27">
        <v>249</v>
      </c>
      <c r="Q35" s="27">
        <v>118</v>
      </c>
      <c r="R35" s="24">
        <v>59</v>
      </c>
    </row>
    <row r="36" spans="1:18" ht="12.75">
      <c r="A36" s="25"/>
      <c r="B36" s="28" t="s">
        <v>22</v>
      </c>
      <c r="C36" s="29">
        <v>11</v>
      </c>
      <c r="D36" s="30">
        <v>137</v>
      </c>
      <c r="E36" s="30">
        <v>199</v>
      </c>
      <c r="F36" s="30">
        <v>172</v>
      </c>
      <c r="G36" s="30">
        <v>239</v>
      </c>
      <c r="H36" s="30">
        <v>154</v>
      </c>
      <c r="I36" s="30">
        <v>81</v>
      </c>
      <c r="J36" s="30">
        <v>2331</v>
      </c>
      <c r="K36" s="30">
        <v>2197</v>
      </c>
      <c r="L36" s="30">
        <v>752</v>
      </c>
      <c r="M36" s="30">
        <v>723</v>
      </c>
      <c r="N36" s="30">
        <v>3</v>
      </c>
      <c r="O36" s="30">
        <v>99</v>
      </c>
      <c r="P36" s="30">
        <v>90</v>
      </c>
      <c r="Q36" s="30">
        <v>20</v>
      </c>
      <c r="R36" s="31">
        <v>15</v>
      </c>
    </row>
    <row r="37" spans="1:18" ht="12.75">
      <c r="A37" s="32"/>
      <c r="B37" s="33" t="s">
        <v>12</v>
      </c>
      <c r="C37" s="34">
        <f aca="true" t="shared" si="7" ref="C37:R37">SUM(C34:C36)</f>
        <v>367</v>
      </c>
      <c r="D37" s="34">
        <f t="shared" si="7"/>
        <v>6456</v>
      </c>
      <c r="E37" s="34">
        <f t="shared" si="7"/>
        <v>9934</v>
      </c>
      <c r="F37" s="34">
        <f t="shared" si="7"/>
        <v>6554</v>
      </c>
      <c r="G37" s="34">
        <f t="shared" si="7"/>
        <v>3755</v>
      </c>
      <c r="H37" s="34">
        <f t="shared" si="7"/>
        <v>2088</v>
      </c>
      <c r="I37" s="34">
        <f t="shared" si="7"/>
        <v>3979</v>
      </c>
      <c r="J37" s="34">
        <f t="shared" si="7"/>
        <v>121933</v>
      </c>
      <c r="K37" s="34">
        <f t="shared" si="7"/>
        <v>75602</v>
      </c>
      <c r="L37" s="34">
        <f t="shared" si="7"/>
        <v>28928</v>
      </c>
      <c r="M37" s="34">
        <f t="shared" si="7"/>
        <v>18833</v>
      </c>
      <c r="N37" s="34">
        <f t="shared" si="7"/>
        <v>161</v>
      </c>
      <c r="O37" s="34">
        <f t="shared" si="7"/>
        <v>4510</v>
      </c>
      <c r="P37" s="34">
        <f t="shared" si="7"/>
        <v>3483</v>
      </c>
      <c r="Q37" s="34">
        <f t="shared" si="7"/>
        <v>1226</v>
      </c>
      <c r="R37" s="35">
        <f t="shared" si="7"/>
        <v>989</v>
      </c>
    </row>
    <row r="38" spans="1:18" ht="12.75">
      <c r="A38" s="25">
        <v>1997</v>
      </c>
      <c r="B38" s="12" t="s">
        <v>20</v>
      </c>
      <c r="C38" s="26">
        <v>332</v>
      </c>
      <c r="D38" s="27">
        <v>6029</v>
      </c>
      <c r="E38" s="27">
        <v>9609</v>
      </c>
      <c r="F38" s="27">
        <v>6445</v>
      </c>
      <c r="G38" s="27">
        <v>3309</v>
      </c>
      <c r="H38" s="27">
        <v>1836</v>
      </c>
      <c r="I38" s="27">
        <v>3633</v>
      </c>
      <c r="J38" s="27">
        <v>110341</v>
      </c>
      <c r="K38" s="27">
        <v>66984</v>
      </c>
      <c r="L38" s="27">
        <v>28179</v>
      </c>
      <c r="M38" s="27">
        <v>17715</v>
      </c>
      <c r="N38" s="27">
        <v>170</v>
      </c>
      <c r="O38" s="27">
        <v>4681</v>
      </c>
      <c r="P38" s="27">
        <v>3797</v>
      </c>
      <c r="Q38" s="27">
        <v>1375</v>
      </c>
      <c r="R38" s="24">
        <v>1081</v>
      </c>
    </row>
    <row r="39" spans="1:18" ht="12.75">
      <c r="A39" s="25"/>
      <c r="B39" s="12" t="s">
        <v>21</v>
      </c>
      <c r="C39" s="26">
        <v>22</v>
      </c>
      <c r="D39" s="27">
        <v>301</v>
      </c>
      <c r="E39" s="27">
        <v>292</v>
      </c>
      <c r="F39" s="27">
        <v>178</v>
      </c>
      <c r="G39" s="27">
        <v>333</v>
      </c>
      <c r="H39" s="27">
        <v>208</v>
      </c>
      <c r="I39" s="27">
        <v>167</v>
      </c>
      <c r="J39" s="27">
        <v>4131</v>
      </c>
      <c r="K39" s="27">
        <v>2751</v>
      </c>
      <c r="L39" s="27">
        <v>790</v>
      </c>
      <c r="M39" s="27">
        <v>526</v>
      </c>
      <c r="N39" s="27">
        <v>19</v>
      </c>
      <c r="O39" s="27">
        <v>602</v>
      </c>
      <c r="P39" s="27">
        <v>378</v>
      </c>
      <c r="Q39" s="27">
        <v>46</v>
      </c>
      <c r="R39" s="24">
        <v>32</v>
      </c>
    </row>
    <row r="40" spans="1:18" ht="12.75">
      <c r="A40" s="25"/>
      <c r="B40" s="28" t="s">
        <v>22</v>
      </c>
      <c r="C40" s="29">
        <v>11</v>
      </c>
      <c r="D40" s="30">
        <v>138</v>
      </c>
      <c r="E40" s="30">
        <v>203</v>
      </c>
      <c r="F40" s="30">
        <v>180</v>
      </c>
      <c r="G40" s="30">
        <v>224</v>
      </c>
      <c r="H40" s="30">
        <v>138</v>
      </c>
      <c r="I40" s="30">
        <v>79</v>
      </c>
      <c r="J40" s="30">
        <v>2209</v>
      </c>
      <c r="K40" s="30">
        <v>2066</v>
      </c>
      <c r="L40" s="30">
        <v>646</v>
      </c>
      <c r="M40" s="30">
        <v>622</v>
      </c>
      <c r="N40" s="30">
        <v>4</v>
      </c>
      <c r="O40" s="30">
        <v>127</v>
      </c>
      <c r="P40" s="30">
        <v>103</v>
      </c>
      <c r="Q40" s="30">
        <v>68</v>
      </c>
      <c r="R40" s="31">
        <v>44</v>
      </c>
    </row>
    <row r="41" spans="1:18" ht="12.75">
      <c r="A41" s="32"/>
      <c r="B41" s="33" t="s">
        <v>12</v>
      </c>
      <c r="C41" s="34">
        <f aca="true" t="shared" si="8" ref="C41:R41">SUM(C38:C40)</f>
        <v>365</v>
      </c>
      <c r="D41" s="34">
        <f t="shared" si="8"/>
        <v>6468</v>
      </c>
      <c r="E41" s="34">
        <f t="shared" si="8"/>
        <v>10104</v>
      </c>
      <c r="F41" s="34">
        <f t="shared" si="8"/>
        <v>6803</v>
      </c>
      <c r="G41" s="34">
        <f t="shared" si="8"/>
        <v>3866</v>
      </c>
      <c r="H41" s="34">
        <f t="shared" si="8"/>
        <v>2182</v>
      </c>
      <c r="I41" s="34">
        <f t="shared" si="8"/>
        <v>3879</v>
      </c>
      <c r="J41" s="34">
        <f t="shared" si="8"/>
        <v>116681</v>
      </c>
      <c r="K41" s="34">
        <f t="shared" si="8"/>
        <v>71801</v>
      </c>
      <c r="L41" s="34">
        <f t="shared" si="8"/>
        <v>29615</v>
      </c>
      <c r="M41" s="34">
        <f t="shared" si="8"/>
        <v>18863</v>
      </c>
      <c r="N41" s="34">
        <f t="shared" si="8"/>
        <v>193</v>
      </c>
      <c r="O41" s="34">
        <f t="shared" si="8"/>
        <v>5410</v>
      </c>
      <c r="P41" s="34">
        <f t="shared" si="8"/>
        <v>4278</v>
      </c>
      <c r="Q41" s="34">
        <f t="shared" si="8"/>
        <v>1489</v>
      </c>
      <c r="R41" s="35">
        <f t="shared" si="8"/>
        <v>1157</v>
      </c>
    </row>
    <row r="42" spans="1:18" ht="12.75">
      <c r="A42" s="25">
        <v>1998</v>
      </c>
      <c r="B42" s="12" t="s">
        <v>20</v>
      </c>
      <c r="C42" s="26">
        <v>341</v>
      </c>
      <c r="D42" s="27">
        <v>6075</v>
      </c>
      <c r="E42" s="27">
        <v>9895</v>
      </c>
      <c r="F42" s="27">
        <v>6675</v>
      </c>
      <c r="G42" s="27">
        <v>3097</v>
      </c>
      <c r="H42" s="27">
        <v>1743</v>
      </c>
      <c r="I42" s="27">
        <v>3576</v>
      </c>
      <c r="J42" s="27">
        <v>104633</v>
      </c>
      <c r="K42" s="27">
        <v>63589</v>
      </c>
      <c r="L42" s="27">
        <v>28505</v>
      </c>
      <c r="M42" s="27">
        <v>17880</v>
      </c>
      <c r="N42" s="27">
        <v>170</v>
      </c>
      <c r="O42" s="27">
        <v>4544</v>
      </c>
      <c r="P42" s="27">
        <v>3701</v>
      </c>
      <c r="Q42" s="27">
        <v>1728</v>
      </c>
      <c r="R42" s="24">
        <v>1438</v>
      </c>
    </row>
    <row r="43" spans="1:18" ht="12.75">
      <c r="A43" s="25"/>
      <c r="B43" s="12" t="s">
        <v>21</v>
      </c>
      <c r="C43" s="26">
        <v>24</v>
      </c>
      <c r="D43" s="27">
        <v>313</v>
      </c>
      <c r="E43" s="27">
        <v>309</v>
      </c>
      <c r="F43" s="27">
        <v>239</v>
      </c>
      <c r="G43" s="27">
        <v>350</v>
      </c>
      <c r="H43" s="27">
        <v>225</v>
      </c>
      <c r="I43" s="27">
        <v>182</v>
      </c>
      <c r="J43" s="27">
        <v>4351</v>
      </c>
      <c r="K43" s="27">
        <v>2930</v>
      </c>
      <c r="L43" s="27">
        <v>993</v>
      </c>
      <c r="M43" s="27">
        <v>664</v>
      </c>
      <c r="N43" s="27">
        <v>20</v>
      </c>
      <c r="O43" s="27">
        <v>570</v>
      </c>
      <c r="P43" s="27">
        <v>401</v>
      </c>
      <c r="Q43" s="27">
        <v>112</v>
      </c>
      <c r="R43" s="24">
        <v>74</v>
      </c>
    </row>
    <row r="44" spans="1:18" ht="12.75">
      <c r="A44" s="25"/>
      <c r="B44" s="28" t="s">
        <v>22</v>
      </c>
      <c r="C44" s="29">
        <v>11</v>
      </c>
      <c r="D44" s="30">
        <v>148</v>
      </c>
      <c r="E44" s="30">
        <v>212</v>
      </c>
      <c r="F44" s="30">
        <v>169</v>
      </c>
      <c r="G44" s="30">
        <v>204</v>
      </c>
      <c r="H44" s="30">
        <v>119</v>
      </c>
      <c r="I44" s="30">
        <v>81</v>
      </c>
      <c r="J44" s="30">
        <v>2207</v>
      </c>
      <c r="K44" s="30">
        <v>2050</v>
      </c>
      <c r="L44" s="30">
        <v>583</v>
      </c>
      <c r="M44" s="30">
        <v>550</v>
      </c>
      <c r="N44" s="30">
        <v>7</v>
      </c>
      <c r="O44" s="30">
        <v>190</v>
      </c>
      <c r="P44" s="30">
        <v>165</v>
      </c>
      <c r="Q44" s="30">
        <v>87</v>
      </c>
      <c r="R44" s="31">
        <v>63</v>
      </c>
    </row>
    <row r="45" spans="1:18" ht="12.75">
      <c r="A45" s="32"/>
      <c r="B45" s="33" t="s">
        <v>12</v>
      </c>
      <c r="C45" s="34">
        <f aca="true" t="shared" si="9" ref="C45:R45">SUM(C42:C44)</f>
        <v>376</v>
      </c>
      <c r="D45" s="34">
        <f t="shared" si="9"/>
        <v>6536</v>
      </c>
      <c r="E45" s="34">
        <f t="shared" si="9"/>
        <v>10416</v>
      </c>
      <c r="F45" s="34">
        <f t="shared" si="9"/>
        <v>7083</v>
      </c>
      <c r="G45" s="34">
        <f t="shared" si="9"/>
        <v>3651</v>
      </c>
      <c r="H45" s="34">
        <f t="shared" si="9"/>
        <v>2087</v>
      </c>
      <c r="I45" s="34">
        <f t="shared" si="9"/>
        <v>3839</v>
      </c>
      <c r="J45" s="34">
        <f t="shared" si="9"/>
        <v>111191</v>
      </c>
      <c r="K45" s="34">
        <f t="shared" si="9"/>
        <v>68569</v>
      </c>
      <c r="L45" s="34">
        <f t="shared" si="9"/>
        <v>30081</v>
      </c>
      <c r="M45" s="34">
        <f t="shared" si="9"/>
        <v>19094</v>
      </c>
      <c r="N45" s="34">
        <f t="shared" si="9"/>
        <v>197</v>
      </c>
      <c r="O45" s="34">
        <f t="shared" si="9"/>
        <v>5304</v>
      </c>
      <c r="P45" s="34">
        <f t="shared" si="9"/>
        <v>4267</v>
      </c>
      <c r="Q45" s="34">
        <f t="shared" si="9"/>
        <v>1927</v>
      </c>
      <c r="R45" s="35">
        <f t="shared" si="9"/>
        <v>1575</v>
      </c>
    </row>
    <row r="46" spans="1:18" ht="12.75">
      <c r="A46" s="25">
        <v>1999</v>
      </c>
      <c r="B46" s="12" t="s">
        <v>20</v>
      </c>
      <c r="C46" s="26">
        <v>341</v>
      </c>
      <c r="D46" s="27">
        <v>6135</v>
      </c>
      <c r="E46" s="27">
        <v>9663</v>
      </c>
      <c r="F46" s="27">
        <v>6566</v>
      </c>
      <c r="G46" s="27">
        <v>2578</v>
      </c>
      <c r="H46" s="27">
        <v>1458</v>
      </c>
      <c r="I46" s="27">
        <v>3397</v>
      </c>
      <c r="J46" s="27">
        <v>93448</v>
      </c>
      <c r="K46" s="27">
        <v>57096</v>
      </c>
      <c r="L46" s="27">
        <v>28639</v>
      </c>
      <c r="M46" s="27">
        <v>17521</v>
      </c>
      <c r="N46" s="27">
        <v>151</v>
      </c>
      <c r="O46" s="27">
        <v>3952</v>
      </c>
      <c r="P46" s="27">
        <v>3213</v>
      </c>
      <c r="Q46" s="27">
        <v>2097</v>
      </c>
      <c r="R46" s="24">
        <v>1777</v>
      </c>
    </row>
    <row r="47" spans="1:18" ht="12.75">
      <c r="A47" s="25"/>
      <c r="B47" s="12" t="s">
        <v>21</v>
      </c>
      <c r="C47" s="26">
        <v>27</v>
      </c>
      <c r="D47" s="27">
        <v>315</v>
      </c>
      <c r="E47" s="27">
        <v>295</v>
      </c>
      <c r="F47" s="27">
        <v>221</v>
      </c>
      <c r="G47" s="27">
        <v>339</v>
      </c>
      <c r="H47" s="27">
        <v>221</v>
      </c>
      <c r="I47" s="27">
        <v>158</v>
      </c>
      <c r="J47" s="27">
        <v>3572</v>
      </c>
      <c r="K47" s="27">
        <v>2392</v>
      </c>
      <c r="L47" s="27">
        <v>1007</v>
      </c>
      <c r="M47" s="27">
        <v>674</v>
      </c>
      <c r="N47" s="27">
        <v>28</v>
      </c>
      <c r="O47" s="27">
        <v>650</v>
      </c>
      <c r="P47" s="27">
        <v>433</v>
      </c>
      <c r="Q47" s="27">
        <v>145</v>
      </c>
      <c r="R47" s="24">
        <v>113</v>
      </c>
    </row>
    <row r="48" spans="1:18" ht="12.75">
      <c r="A48" s="25"/>
      <c r="B48" s="28" t="s">
        <v>22</v>
      </c>
      <c r="C48" s="29">
        <v>11</v>
      </c>
      <c r="D48" s="30">
        <v>162</v>
      </c>
      <c r="E48" s="30">
        <v>226</v>
      </c>
      <c r="F48" s="30">
        <v>195</v>
      </c>
      <c r="G48" s="30">
        <v>152</v>
      </c>
      <c r="H48" s="30">
        <v>88</v>
      </c>
      <c r="I48" s="30">
        <v>77</v>
      </c>
      <c r="J48" s="30">
        <v>2050</v>
      </c>
      <c r="K48" s="30">
        <v>1893</v>
      </c>
      <c r="L48" s="30">
        <v>596</v>
      </c>
      <c r="M48" s="30">
        <v>559</v>
      </c>
      <c r="N48" s="30">
        <v>11</v>
      </c>
      <c r="O48" s="30">
        <v>303</v>
      </c>
      <c r="P48" s="30">
        <v>257</v>
      </c>
      <c r="Q48" s="30">
        <v>110</v>
      </c>
      <c r="R48" s="31">
        <v>97</v>
      </c>
    </row>
    <row r="49" spans="1:18" ht="12.75">
      <c r="A49" s="32"/>
      <c r="B49" s="33" t="s">
        <v>12</v>
      </c>
      <c r="C49" s="34">
        <f aca="true" t="shared" si="10" ref="C49:R49">SUM(C46:C48)</f>
        <v>379</v>
      </c>
      <c r="D49" s="34">
        <f t="shared" si="10"/>
        <v>6612</v>
      </c>
      <c r="E49" s="34">
        <f t="shared" si="10"/>
        <v>10184</v>
      </c>
      <c r="F49" s="34">
        <f t="shared" si="10"/>
        <v>6982</v>
      </c>
      <c r="G49" s="34">
        <f t="shared" si="10"/>
        <v>3069</v>
      </c>
      <c r="H49" s="34">
        <f t="shared" si="10"/>
        <v>1767</v>
      </c>
      <c r="I49" s="34">
        <f t="shared" si="10"/>
        <v>3632</v>
      </c>
      <c r="J49" s="34">
        <f t="shared" si="10"/>
        <v>99070</v>
      </c>
      <c r="K49" s="34">
        <f t="shared" si="10"/>
        <v>61381</v>
      </c>
      <c r="L49" s="34">
        <f t="shared" si="10"/>
        <v>30242</v>
      </c>
      <c r="M49" s="34">
        <f t="shared" si="10"/>
        <v>18754</v>
      </c>
      <c r="N49" s="34">
        <f t="shared" si="10"/>
        <v>190</v>
      </c>
      <c r="O49" s="34">
        <f t="shared" si="10"/>
        <v>4905</v>
      </c>
      <c r="P49" s="34">
        <f t="shared" si="10"/>
        <v>3903</v>
      </c>
      <c r="Q49" s="34">
        <f t="shared" si="10"/>
        <v>2352</v>
      </c>
      <c r="R49" s="35">
        <f t="shared" si="10"/>
        <v>1987</v>
      </c>
    </row>
    <row r="50" spans="1:18" ht="12.75">
      <c r="A50" s="25">
        <v>2000</v>
      </c>
      <c r="B50" s="12" t="s">
        <v>24</v>
      </c>
      <c r="C50" s="26">
        <v>335</v>
      </c>
      <c r="D50" s="27">
        <v>6185</v>
      </c>
      <c r="E50" s="27">
        <v>9552</v>
      </c>
      <c r="F50" s="27">
        <v>6473</v>
      </c>
      <c r="G50" s="27">
        <v>2502</v>
      </c>
      <c r="H50" s="27">
        <v>1500</v>
      </c>
      <c r="I50" s="27">
        <v>3463</v>
      </c>
      <c r="J50" s="27">
        <v>93520</v>
      </c>
      <c r="K50" s="27">
        <v>56055</v>
      </c>
      <c r="L50" s="27">
        <v>29470</v>
      </c>
      <c r="M50" s="27">
        <v>18040</v>
      </c>
      <c r="N50" s="27">
        <v>172</v>
      </c>
      <c r="O50" s="27">
        <v>4399</v>
      </c>
      <c r="P50" s="27">
        <v>3356</v>
      </c>
      <c r="Q50" s="27">
        <v>1774</v>
      </c>
      <c r="R50" s="24">
        <v>1480</v>
      </c>
    </row>
    <row r="51" spans="1:18" ht="12.75">
      <c r="A51" s="25"/>
      <c r="B51" s="12" t="s">
        <v>21</v>
      </c>
      <c r="C51" s="26">
        <v>28</v>
      </c>
      <c r="D51" s="27">
        <v>316</v>
      </c>
      <c r="E51" s="27">
        <v>309</v>
      </c>
      <c r="F51" s="27">
        <v>230</v>
      </c>
      <c r="G51" s="27">
        <v>367</v>
      </c>
      <c r="H51" s="27">
        <v>253</v>
      </c>
      <c r="I51" s="27">
        <v>154</v>
      </c>
      <c r="J51" s="27">
        <v>3361</v>
      </c>
      <c r="K51" s="27">
        <v>2219</v>
      </c>
      <c r="L51" s="27">
        <v>1055</v>
      </c>
      <c r="M51" s="27">
        <v>703</v>
      </c>
      <c r="N51" s="27">
        <v>50</v>
      </c>
      <c r="O51" s="27">
        <v>1196</v>
      </c>
      <c r="P51" s="27">
        <v>795</v>
      </c>
      <c r="Q51" s="27">
        <v>293</v>
      </c>
      <c r="R51" s="24">
        <v>223</v>
      </c>
    </row>
    <row r="52" spans="1:18" ht="12.75">
      <c r="A52" s="25"/>
      <c r="B52" s="28" t="s">
        <v>22</v>
      </c>
      <c r="C52" s="29">
        <v>11</v>
      </c>
      <c r="D52" s="30">
        <v>181</v>
      </c>
      <c r="E52" s="30">
        <v>231</v>
      </c>
      <c r="F52" s="30">
        <v>200</v>
      </c>
      <c r="G52" s="30">
        <v>156</v>
      </c>
      <c r="H52" s="30">
        <v>96</v>
      </c>
      <c r="I52" s="30">
        <v>82</v>
      </c>
      <c r="J52" s="30">
        <v>2198</v>
      </c>
      <c r="K52" s="30">
        <v>2048</v>
      </c>
      <c r="L52" s="30">
        <v>595</v>
      </c>
      <c r="M52" s="30">
        <v>542</v>
      </c>
      <c r="N52" s="30">
        <v>17</v>
      </c>
      <c r="O52" s="30">
        <v>500</v>
      </c>
      <c r="P52" s="30">
        <v>414</v>
      </c>
      <c r="Q52" s="30">
        <v>143</v>
      </c>
      <c r="R52" s="31">
        <v>111</v>
      </c>
    </row>
    <row r="53" spans="1:18" ht="12.75">
      <c r="A53" s="32"/>
      <c r="B53" s="33" t="s">
        <v>12</v>
      </c>
      <c r="C53" s="34">
        <f aca="true" t="shared" si="11" ref="C53:R53">SUM(C50:C52)</f>
        <v>374</v>
      </c>
      <c r="D53" s="34">
        <f t="shared" si="11"/>
        <v>6682</v>
      </c>
      <c r="E53" s="34">
        <f t="shared" si="11"/>
        <v>10092</v>
      </c>
      <c r="F53" s="34">
        <f t="shared" si="11"/>
        <v>6903</v>
      </c>
      <c r="G53" s="34">
        <f t="shared" si="11"/>
        <v>3025</v>
      </c>
      <c r="H53" s="34">
        <f t="shared" si="11"/>
        <v>1849</v>
      </c>
      <c r="I53" s="34">
        <f t="shared" si="11"/>
        <v>3699</v>
      </c>
      <c r="J53" s="34">
        <f t="shared" si="11"/>
        <v>99079</v>
      </c>
      <c r="K53" s="34">
        <f t="shared" si="11"/>
        <v>60322</v>
      </c>
      <c r="L53" s="34">
        <f t="shared" si="11"/>
        <v>31120</v>
      </c>
      <c r="M53" s="34">
        <f t="shared" si="11"/>
        <v>19285</v>
      </c>
      <c r="N53" s="34">
        <f t="shared" si="11"/>
        <v>239</v>
      </c>
      <c r="O53" s="34">
        <f t="shared" si="11"/>
        <v>6095</v>
      </c>
      <c r="P53" s="34">
        <f t="shared" si="11"/>
        <v>4565</v>
      </c>
      <c r="Q53" s="34">
        <f t="shared" si="11"/>
        <v>2210</v>
      </c>
      <c r="R53" s="35">
        <f t="shared" si="11"/>
        <v>1814</v>
      </c>
    </row>
    <row r="54" spans="1:18" ht="12.75">
      <c r="A54" s="25">
        <v>2001</v>
      </c>
      <c r="B54" s="12" t="s">
        <v>20</v>
      </c>
      <c r="C54" s="26">
        <v>331</v>
      </c>
      <c r="D54" s="27">
        <v>6230</v>
      </c>
      <c r="E54" s="27">
        <v>9699</v>
      </c>
      <c r="F54" s="27">
        <v>6577</v>
      </c>
      <c r="G54" s="27">
        <v>2343</v>
      </c>
      <c r="H54" s="27">
        <v>1357</v>
      </c>
      <c r="I54" s="27">
        <v>3524</v>
      </c>
      <c r="J54" s="27">
        <v>96140</v>
      </c>
      <c r="K54" s="27">
        <v>57066</v>
      </c>
      <c r="L54" s="27">
        <v>24707</v>
      </c>
      <c r="M54" s="27">
        <v>14959</v>
      </c>
      <c r="N54" s="27">
        <v>168</v>
      </c>
      <c r="O54" s="27">
        <v>4290</v>
      </c>
      <c r="P54" s="27">
        <v>3324</v>
      </c>
      <c r="Q54" s="27">
        <v>1992</v>
      </c>
      <c r="R54" s="24">
        <v>1624</v>
      </c>
    </row>
    <row r="55" spans="1:18" ht="12.75">
      <c r="A55" s="25"/>
      <c r="B55" s="12" t="s">
        <v>21</v>
      </c>
      <c r="C55" s="26">
        <v>30</v>
      </c>
      <c r="D55" s="27">
        <v>348</v>
      </c>
      <c r="E55" s="27">
        <v>289</v>
      </c>
      <c r="F55" s="27">
        <v>222</v>
      </c>
      <c r="G55" s="27">
        <v>386</v>
      </c>
      <c r="H55" s="27">
        <v>272</v>
      </c>
      <c r="I55" s="27">
        <v>162</v>
      </c>
      <c r="J55" s="27">
        <v>3278</v>
      </c>
      <c r="K55" s="27">
        <v>2145</v>
      </c>
      <c r="L55" s="27">
        <v>1117</v>
      </c>
      <c r="M55" s="27">
        <v>763</v>
      </c>
      <c r="N55" s="27">
        <v>65</v>
      </c>
      <c r="O55" s="27">
        <v>1496</v>
      </c>
      <c r="P55" s="27">
        <v>1037</v>
      </c>
      <c r="Q55" s="27">
        <v>288</v>
      </c>
      <c r="R55" s="24">
        <v>195</v>
      </c>
    </row>
    <row r="56" spans="1:18" ht="12.75">
      <c r="A56" s="25"/>
      <c r="B56" s="28" t="s">
        <v>22</v>
      </c>
      <c r="C56" s="29">
        <v>11</v>
      </c>
      <c r="D56" s="30">
        <v>183</v>
      </c>
      <c r="E56" s="30">
        <v>236</v>
      </c>
      <c r="F56" s="30">
        <v>204</v>
      </c>
      <c r="G56" s="30">
        <v>151</v>
      </c>
      <c r="H56" s="30">
        <v>90</v>
      </c>
      <c r="I56" s="30">
        <v>84</v>
      </c>
      <c r="J56" s="30">
        <v>2282</v>
      </c>
      <c r="K56" s="30">
        <v>2122</v>
      </c>
      <c r="L56" s="30">
        <v>551</v>
      </c>
      <c r="M56" s="30">
        <v>515</v>
      </c>
      <c r="N56" s="30">
        <v>16</v>
      </c>
      <c r="O56" s="30">
        <v>513</v>
      </c>
      <c r="P56" s="30">
        <v>425</v>
      </c>
      <c r="Q56" s="30">
        <v>338</v>
      </c>
      <c r="R56" s="31">
        <v>266</v>
      </c>
    </row>
    <row r="57" spans="1:18" ht="12.75">
      <c r="A57" s="32"/>
      <c r="B57" s="33" t="s">
        <v>12</v>
      </c>
      <c r="C57" s="34">
        <f aca="true" t="shared" si="12" ref="C57:R57">SUM(C54:C56)</f>
        <v>372</v>
      </c>
      <c r="D57" s="34">
        <f t="shared" si="12"/>
        <v>6761</v>
      </c>
      <c r="E57" s="34">
        <f t="shared" si="12"/>
        <v>10224</v>
      </c>
      <c r="F57" s="34">
        <f t="shared" si="12"/>
        <v>7003</v>
      </c>
      <c r="G57" s="34">
        <f t="shared" si="12"/>
        <v>2880</v>
      </c>
      <c r="H57" s="34">
        <f t="shared" si="12"/>
        <v>1719</v>
      </c>
      <c r="I57" s="34">
        <f t="shared" si="12"/>
        <v>3770</v>
      </c>
      <c r="J57" s="34">
        <f t="shared" si="12"/>
        <v>101700</v>
      </c>
      <c r="K57" s="34">
        <f t="shared" si="12"/>
        <v>61333</v>
      </c>
      <c r="L57" s="34">
        <f t="shared" si="12"/>
        <v>26375</v>
      </c>
      <c r="M57" s="34">
        <f t="shared" si="12"/>
        <v>16237</v>
      </c>
      <c r="N57" s="34">
        <f t="shared" si="12"/>
        <v>249</v>
      </c>
      <c r="O57" s="34">
        <f t="shared" si="12"/>
        <v>6299</v>
      </c>
      <c r="P57" s="34">
        <f t="shared" si="12"/>
        <v>4786</v>
      </c>
      <c r="Q57" s="34">
        <f t="shared" si="12"/>
        <v>2618</v>
      </c>
      <c r="R57" s="35">
        <f t="shared" si="12"/>
        <v>2085</v>
      </c>
    </row>
    <row r="58" spans="1:18" ht="12.75">
      <c r="A58" s="25">
        <v>2002</v>
      </c>
      <c r="B58" s="12" t="s">
        <v>25</v>
      </c>
      <c r="C58" s="26">
        <v>267</v>
      </c>
      <c r="D58" s="27">
        <v>5640</v>
      </c>
      <c r="E58" s="27">
        <v>8627</v>
      </c>
      <c r="F58" s="27">
        <v>5743</v>
      </c>
      <c r="G58" s="27">
        <v>2076</v>
      </c>
      <c r="H58" s="27">
        <v>1264</v>
      </c>
      <c r="I58" s="27">
        <v>3138</v>
      </c>
      <c r="J58" s="27">
        <v>87601</v>
      </c>
      <c r="K58" s="27">
        <v>50318</v>
      </c>
      <c r="L58" s="27">
        <v>21025</v>
      </c>
      <c r="M58" s="27">
        <v>12066</v>
      </c>
      <c r="N58" s="27">
        <v>165</v>
      </c>
      <c r="O58" s="27">
        <v>4329</v>
      </c>
      <c r="P58" s="27">
        <v>3387</v>
      </c>
      <c r="Q58" s="27">
        <v>3015</v>
      </c>
      <c r="R58" s="24">
        <v>1906</v>
      </c>
    </row>
    <row r="59" spans="1:18" ht="12.75">
      <c r="A59" s="25"/>
      <c r="B59" s="12" t="s">
        <v>21</v>
      </c>
      <c r="C59" s="26">
        <v>32</v>
      </c>
      <c r="D59" s="27">
        <v>344</v>
      </c>
      <c r="E59" s="27">
        <v>293</v>
      </c>
      <c r="F59" s="27">
        <v>217</v>
      </c>
      <c r="G59" s="27">
        <v>418</v>
      </c>
      <c r="H59" s="27">
        <v>272</v>
      </c>
      <c r="I59" s="27">
        <v>165</v>
      </c>
      <c r="J59" s="27">
        <v>3280</v>
      </c>
      <c r="K59" s="27">
        <v>2066</v>
      </c>
      <c r="L59" s="27">
        <v>1039</v>
      </c>
      <c r="M59" s="27">
        <v>732</v>
      </c>
      <c r="N59" s="27">
        <v>76</v>
      </c>
      <c r="O59" s="27">
        <v>1696</v>
      </c>
      <c r="P59" s="27">
        <v>1265</v>
      </c>
      <c r="Q59" s="27">
        <v>567</v>
      </c>
      <c r="R59" s="24">
        <v>418</v>
      </c>
    </row>
    <row r="60" spans="1:18" ht="12.75">
      <c r="A60" s="25"/>
      <c r="B60" s="28" t="s">
        <v>22</v>
      </c>
      <c r="C60" s="29">
        <v>11</v>
      </c>
      <c r="D60" s="30">
        <v>190</v>
      </c>
      <c r="E60" s="30">
        <v>236</v>
      </c>
      <c r="F60" s="30">
        <v>201</v>
      </c>
      <c r="G60" s="30">
        <v>184</v>
      </c>
      <c r="H60" s="30">
        <v>109</v>
      </c>
      <c r="I60" s="30">
        <v>86</v>
      </c>
      <c r="J60" s="30">
        <v>2336</v>
      </c>
      <c r="K60" s="30">
        <v>2138</v>
      </c>
      <c r="L60" s="30">
        <v>553</v>
      </c>
      <c r="M60" s="30">
        <v>520</v>
      </c>
      <c r="N60" s="30">
        <v>20</v>
      </c>
      <c r="O60" s="30">
        <v>621</v>
      </c>
      <c r="P60" s="30">
        <v>552</v>
      </c>
      <c r="Q60" s="30">
        <v>440</v>
      </c>
      <c r="R60" s="31">
        <v>358</v>
      </c>
    </row>
    <row r="61" spans="1:18" ht="12.75">
      <c r="A61" s="32"/>
      <c r="B61" s="33" t="s">
        <v>12</v>
      </c>
      <c r="C61" s="34">
        <f aca="true" t="shared" si="13" ref="C61:R61">SUM(C58:C60)</f>
        <v>310</v>
      </c>
      <c r="D61" s="34">
        <f t="shared" si="13"/>
        <v>6174</v>
      </c>
      <c r="E61" s="34">
        <f t="shared" si="13"/>
        <v>9156</v>
      </c>
      <c r="F61" s="34">
        <f t="shared" si="13"/>
        <v>6161</v>
      </c>
      <c r="G61" s="34">
        <f t="shared" si="13"/>
        <v>2678</v>
      </c>
      <c r="H61" s="34">
        <f t="shared" si="13"/>
        <v>1645</v>
      </c>
      <c r="I61" s="34">
        <f t="shared" si="13"/>
        <v>3389</v>
      </c>
      <c r="J61" s="34">
        <f t="shared" si="13"/>
        <v>93217</v>
      </c>
      <c r="K61" s="34">
        <f t="shared" si="13"/>
        <v>54522</v>
      </c>
      <c r="L61" s="34">
        <f t="shared" si="13"/>
        <v>22617</v>
      </c>
      <c r="M61" s="34">
        <f t="shared" si="13"/>
        <v>13318</v>
      </c>
      <c r="N61" s="34">
        <f t="shared" si="13"/>
        <v>261</v>
      </c>
      <c r="O61" s="34">
        <f t="shared" si="13"/>
        <v>6646</v>
      </c>
      <c r="P61" s="34">
        <f t="shared" si="13"/>
        <v>5204</v>
      </c>
      <c r="Q61" s="34">
        <f t="shared" si="13"/>
        <v>4022</v>
      </c>
      <c r="R61" s="35">
        <f t="shared" si="13"/>
        <v>2682</v>
      </c>
    </row>
    <row r="62" spans="1:18" ht="12.75">
      <c r="A62" s="25">
        <v>2003</v>
      </c>
      <c r="B62" s="12" t="s">
        <v>20</v>
      </c>
      <c r="C62" s="26">
        <v>238</v>
      </c>
      <c r="D62" s="27">
        <v>5296</v>
      </c>
      <c r="E62" s="27">
        <v>8416</v>
      </c>
      <c r="F62" s="27">
        <v>5645</v>
      </c>
      <c r="G62" s="27">
        <v>1527</v>
      </c>
      <c r="H62" s="27">
        <v>909</v>
      </c>
      <c r="I62" s="27">
        <v>3075</v>
      </c>
      <c r="J62" s="27">
        <v>88235</v>
      </c>
      <c r="K62" s="27">
        <v>49808</v>
      </c>
      <c r="L62" s="27">
        <v>14585</v>
      </c>
      <c r="M62" s="27">
        <v>8659</v>
      </c>
      <c r="N62" s="27">
        <v>171</v>
      </c>
      <c r="O62" s="27">
        <v>4628</v>
      </c>
      <c r="P62" s="27">
        <v>3285</v>
      </c>
      <c r="Q62" s="27">
        <v>2169</v>
      </c>
      <c r="R62" s="24">
        <v>1631</v>
      </c>
    </row>
    <row r="63" spans="1:18" ht="12.75">
      <c r="A63" s="25"/>
      <c r="B63" s="12" t="s">
        <v>21</v>
      </c>
      <c r="C63" s="26">
        <v>32</v>
      </c>
      <c r="D63" s="27">
        <v>377</v>
      </c>
      <c r="E63" s="27">
        <v>346</v>
      </c>
      <c r="F63" s="27">
        <v>254</v>
      </c>
      <c r="G63" s="27">
        <v>567</v>
      </c>
      <c r="H63" s="27">
        <v>380</v>
      </c>
      <c r="I63" s="27">
        <v>160</v>
      </c>
      <c r="J63" s="27">
        <v>3436</v>
      </c>
      <c r="K63" s="27">
        <v>2109</v>
      </c>
      <c r="L63" s="27">
        <v>432</v>
      </c>
      <c r="M63" s="27">
        <v>287</v>
      </c>
      <c r="N63" s="27">
        <v>102</v>
      </c>
      <c r="O63" s="27">
        <v>1953</v>
      </c>
      <c r="P63" s="27">
        <v>1422</v>
      </c>
      <c r="Q63" s="27">
        <v>557</v>
      </c>
      <c r="R63" s="24">
        <v>460</v>
      </c>
    </row>
    <row r="64" spans="1:18" ht="12.75">
      <c r="A64" s="25"/>
      <c r="B64" s="28" t="s">
        <v>22</v>
      </c>
      <c r="C64" s="29">
        <v>11</v>
      </c>
      <c r="D64" s="30">
        <v>192</v>
      </c>
      <c r="E64" s="30">
        <v>301</v>
      </c>
      <c r="F64" s="30">
        <v>239</v>
      </c>
      <c r="G64" s="30">
        <v>107</v>
      </c>
      <c r="H64" s="30">
        <v>66</v>
      </c>
      <c r="I64" s="30">
        <v>87</v>
      </c>
      <c r="J64" s="30">
        <v>2393</v>
      </c>
      <c r="K64" s="30">
        <v>2172</v>
      </c>
      <c r="L64" s="30">
        <v>483</v>
      </c>
      <c r="M64" s="30">
        <v>446</v>
      </c>
      <c r="N64" s="30">
        <v>25</v>
      </c>
      <c r="O64" s="30">
        <v>763</v>
      </c>
      <c r="P64" s="30">
        <v>673</v>
      </c>
      <c r="Q64" s="30">
        <v>343</v>
      </c>
      <c r="R64" s="31">
        <v>289</v>
      </c>
    </row>
    <row r="65" spans="1:18" ht="12.75">
      <c r="A65" s="32"/>
      <c r="B65" s="33" t="s">
        <v>12</v>
      </c>
      <c r="C65" s="34">
        <f aca="true" t="shared" si="14" ref="C65:R65">SUM(C62:C64)</f>
        <v>281</v>
      </c>
      <c r="D65" s="34">
        <f t="shared" si="14"/>
        <v>5865</v>
      </c>
      <c r="E65" s="34">
        <f t="shared" si="14"/>
        <v>9063</v>
      </c>
      <c r="F65" s="34">
        <f t="shared" si="14"/>
        <v>6138</v>
      </c>
      <c r="G65" s="34">
        <f t="shared" si="14"/>
        <v>2201</v>
      </c>
      <c r="H65" s="34">
        <f t="shared" si="14"/>
        <v>1355</v>
      </c>
      <c r="I65" s="34">
        <f t="shared" si="14"/>
        <v>3322</v>
      </c>
      <c r="J65" s="34">
        <f t="shared" si="14"/>
        <v>94064</v>
      </c>
      <c r="K65" s="34">
        <f t="shared" si="14"/>
        <v>54089</v>
      </c>
      <c r="L65" s="34">
        <f t="shared" si="14"/>
        <v>15500</v>
      </c>
      <c r="M65" s="34">
        <f t="shared" si="14"/>
        <v>9392</v>
      </c>
      <c r="N65" s="34">
        <f t="shared" si="14"/>
        <v>298</v>
      </c>
      <c r="O65" s="34">
        <f t="shared" si="14"/>
        <v>7344</v>
      </c>
      <c r="P65" s="34">
        <f t="shared" si="14"/>
        <v>5380</v>
      </c>
      <c r="Q65" s="34">
        <f t="shared" si="14"/>
        <v>3069</v>
      </c>
      <c r="R65" s="35">
        <f t="shared" si="14"/>
        <v>2380</v>
      </c>
    </row>
    <row r="66" spans="1:18" ht="12.75">
      <c r="A66" s="25">
        <v>2004</v>
      </c>
      <c r="B66" s="12" t="s">
        <v>20</v>
      </c>
      <c r="C66" s="26">
        <v>216</v>
      </c>
      <c r="D66" s="27">
        <v>4944</v>
      </c>
      <c r="E66" s="27">
        <v>7646</v>
      </c>
      <c r="F66" s="27">
        <v>5178</v>
      </c>
      <c r="G66" s="27">
        <v>1220</v>
      </c>
      <c r="H66" s="27">
        <v>718</v>
      </c>
      <c r="I66" s="27">
        <v>2860</v>
      </c>
      <c r="J66" s="27">
        <v>81909</v>
      </c>
      <c r="K66" s="27">
        <v>45264</v>
      </c>
      <c r="L66" s="27">
        <v>21790</v>
      </c>
      <c r="M66" s="27">
        <v>12402</v>
      </c>
      <c r="N66" s="27">
        <v>146</v>
      </c>
      <c r="O66" s="27">
        <v>3790</v>
      </c>
      <c r="P66" s="27">
        <v>2416</v>
      </c>
      <c r="Q66" s="27">
        <v>2636</v>
      </c>
      <c r="R66" s="24">
        <v>1962</v>
      </c>
    </row>
    <row r="67" spans="1:18" ht="12.75">
      <c r="A67" s="25"/>
      <c r="B67" s="12" t="s">
        <v>21</v>
      </c>
      <c r="C67" s="26">
        <v>35</v>
      </c>
      <c r="D67" s="27">
        <v>450</v>
      </c>
      <c r="E67" s="27">
        <v>416</v>
      </c>
      <c r="F67" s="27">
        <v>297</v>
      </c>
      <c r="G67" s="27">
        <v>630</v>
      </c>
      <c r="H67" s="27">
        <v>443</v>
      </c>
      <c r="I67" s="27">
        <v>202</v>
      </c>
      <c r="J67" s="27">
        <v>3974</v>
      </c>
      <c r="K67" s="27">
        <v>2465</v>
      </c>
      <c r="L67" s="27">
        <v>657</v>
      </c>
      <c r="M67" s="27">
        <v>450</v>
      </c>
      <c r="N67" s="27">
        <v>131</v>
      </c>
      <c r="O67" s="27">
        <v>2778</v>
      </c>
      <c r="P67" s="27">
        <v>1895</v>
      </c>
      <c r="Q67" s="27">
        <v>587</v>
      </c>
      <c r="R67" s="24">
        <v>467</v>
      </c>
    </row>
    <row r="68" spans="1:18" ht="12.75">
      <c r="A68" s="25"/>
      <c r="B68" s="28" t="s">
        <v>22</v>
      </c>
      <c r="C68" s="29">
        <v>14</v>
      </c>
      <c r="D68" s="30">
        <v>236</v>
      </c>
      <c r="E68" s="30">
        <v>362</v>
      </c>
      <c r="F68" s="30">
        <v>285</v>
      </c>
      <c r="G68" s="30">
        <v>124</v>
      </c>
      <c r="H68" s="30">
        <v>73</v>
      </c>
      <c r="I68" s="30">
        <v>102</v>
      </c>
      <c r="J68" s="30">
        <v>2664</v>
      </c>
      <c r="K68" s="30">
        <v>2335</v>
      </c>
      <c r="L68" s="30">
        <v>822</v>
      </c>
      <c r="M68" s="30">
        <v>751</v>
      </c>
      <c r="N68" s="30">
        <v>28</v>
      </c>
      <c r="O68" s="30">
        <v>797</v>
      </c>
      <c r="P68" s="30">
        <v>686</v>
      </c>
      <c r="Q68" s="30">
        <v>410</v>
      </c>
      <c r="R68" s="31">
        <v>367</v>
      </c>
    </row>
    <row r="69" spans="1:18" ht="12.75">
      <c r="A69" s="32"/>
      <c r="B69" s="33" t="s">
        <v>12</v>
      </c>
      <c r="C69" s="34">
        <f aca="true" t="shared" si="15" ref="C69:R69">SUM(C66:C68)</f>
        <v>265</v>
      </c>
      <c r="D69" s="34">
        <f t="shared" si="15"/>
        <v>5630</v>
      </c>
      <c r="E69" s="34">
        <f t="shared" si="15"/>
        <v>8424</v>
      </c>
      <c r="F69" s="34">
        <f t="shared" si="15"/>
        <v>5760</v>
      </c>
      <c r="G69" s="34">
        <f t="shared" si="15"/>
        <v>1974</v>
      </c>
      <c r="H69" s="34">
        <f t="shared" si="15"/>
        <v>1234</v>
      </c>
      <c r="I69" s="34">
        <f t="shared" si="15"/>
        <v>3164</v>
      </c>
      <c r="J69" s="34">
        <f t="shared" si="15"/>
        <v>88547</v>
      </c>
      <c r="K69" s="34">
        <f t="shared" si="15"/>
        <v>50064</v>
      </c>
      <c r="L69" s="34">
        <f t="shared" si="15"/>
        <v>23269</v>
      </c>
      <c r="M69" s="34">
        <f t="shared" si="15"/>
        <v>13603</v>
      </c>
      <c r="N69" s="34">
        <f t="shared" si="15"/>
        <v>305</v>
      </c>
      <c r="O69" s="34">
        <f t="shared" si="15"/>
        <v>7365</v>
      </c>
      <c r="P69" s="34">
        <f t="shared" si="15"/>
        <v>4997</v>
      </c>
      <c r="Q69" s="34">
        <f t="shared" si="15"/>
        <v>3633</v>
      </c>
      <c r="R69" s="35">
        <f t="shared" si="15"/>
        <v>2796</v>
      </c>
    </row>
    <row r="70" spans="1:18" ht="12.75">
      <c r="A70" s="25">
        <v>2005</v>
      </c>
      <c r="B70" s="12" t="s">
        <v>20</v>
      </c>
      <c r="C70" s="26">
        <v>196</v>
      </c>
      <c r="D70" s="27">
        <v>4751</v>
      </c>
      <c r="E70" s="27">
        <v>7151</v>
      </c>
      <c r="F70" s="27">
        <v>4832</v>
      </c>
      <c r="G70" s="27">
        <v>1063</v>
      </c>
      <c r="H70" s="27">
        <v>628</v>
      </c>
      <c r="I70" s="27">
        <v>2653</v>
      </c>
      <c r="J70" s="27">
        <v>75179</v>
      </c>
      <c r="K70" s="27">
        <v>41128</v>
      </c>
      <c r="L70" s="27">
        <v>19811</v>
      </c>
      <c r="M70" s="27">
        <v>10854</v>
      </c>
      <c r="N70" s="27">
        <v>124</v>
      </c>
      <c r="O70" s="27">
        <v>2970</v>
      </c>
      <c r="P70" s="27">
        <v>1693</v>
      </c>
      <c r="Q70" s="27">
        <v>2108</v>
      </c>
      <c r="R70" s="24">
        <v>1501</v>
      </c>
    </row>
    <row r="71" spans="1:18" ht="12.75">
      <c r="A71" s="25"/>
      <c r="B71" s="12" t="s">
        <v>21</v>
      </c>
      <c r="C71" s="26">
        <v>38</v>
      </c>
      <c r="D71" s="27">
        <v>532</v>
      </c>
      <c r="E71" s="27">
        <v>537</v>
      </c>
      <c r="F71" s="27">
        <v>390</v>
      </c>
      <c r="G71" s="27">
        <v>669</v>
      </c>
      <c r="H71" s="27">
        <v>458</v>
      </c>
      <c r="I71" s="27">
        <v>242</v>
      </c>
      <c r="J71" s="27">
        <v>4726</v>
      </c>
      <c r="K71" s="27">
        <v>2970</v>
      </c>
      <c r="L71" s="27">
        <v>821</v>
      </c>
      <c r="M71" s="27">
        <v>507</v>
      </c>
      <c r="N71" s="27">
        <v>145</v>
      </c>
      <c r="O71" s="27">
        <v>2705</v>
      </c>
      <c r="P71" s="27">
        <v>1889</v>
      </c>
      <c r="Q71" s="27">
        <v>638</v>
      </c>
      <c r="R71" s="24">
        <v>486</v>
      </c>
    </row>
    <row r="72" spans="1:18" ht="12.75">
      <c r="A72" s="25"/>
      <c r="B72" s="28" t="s">
        <v>22</v>
      </c>
      <c r="C72" s="29">
        <v>14</v>
      </c>
      <c r="D72" s="30">
        <v>234</v>
      </c>
      <c r="E72" s="30">
        <v>349</v>
      </c>
      <c r="F72" s="30">
        <v>263</v>
      </c>
      <c r="G72" s="30">
        <v>114</v>
      </c>
      <c r="H72" s="30">
        <v>62</v>
      </c>
      <c r="I72" s="30">
        <v>103</v>
      </c>
      <c r="J72" s="30">
        <v>2647</v>
      </c>
      <c r="K72" s="30">
        <v>2269</v>
      </c>
      <c r="L72" s="30">
        <v>660</v>
      </c>
      <c r="M72" s="30">
        <v>599</v>
      </c>
      <c r="N72" s="30">
        <v>28</v>
      </c>
      <c r="O72" s="30">
        <v>721</v>
      </c>
      <c r="P72" s="30">
        <v>577</v>
      </c>
      <c r="Q72" s="30">
        <v>417</v>
      </c>
      <c r="R72" s="31">
        <v>373</v>
      </c>
    </row>
    <row r="73" spans="1:18" ht="12.75">
      <c r="A73" s="32"/>
      <c r="B73" s="33" t="s">
        <v>12</v>
      </c>
      <c r="C73" s="34">
        <f aca="true" t="shared" si="16" ref="C73:R73">SUM(C70:C72)</f>
        <v>248</v>
      </c>
      <c r="D73" s="34">
        <f t="shared" si="16"/>
        <v>5517</v>
      </c>
      <c r="E73" s="34">
        <f t="shared" si="16"/>
        <v>8037</v>
      </c>
      <c r="F73" s="34">
        <f t="shared" si="16"/>
        <v>5485</v>
      </c>
      <c r="G73" s="34">
        <f t="shared" si="16"/>
        <v>1846</v>
      </c>
      <c r="H73" s="34">
        <f t="shared" si="16"/>
        <v>1148</v>
      </c>
      <c r="I73" s="34">
        <f t="shared" si="16"/>
        <v>2998</v>
      </c>
      <c r="J73" s="34">
        <f t="shared" si="16"/>
        <v>82552</v>
      </c>
      <c r="K73" s="34">
        <f t="shared" si="16"/>
        <v>46367</v>
      </c>
      <c r="L73" s="34">
        <f t="shared" si="16"/>
        <v>21292</v>
      </c>
      <c r="M73" s="34">
        <f t="shared" si="16"/>
        <v>11960</v>
      </c>
      <c r="N73" s="34">
        <f t="shared" si="16"/>
        <v>297</v>
      </c>
      <c r="O73" s="34">
        <f t="shared" si="16"/>
        <v>6396</v>
      </c>
      <c r="P73" s="34">
        <f t="shared" si="16"/>
        <v>4159</v>
      </c>
      <c r="Q73" s="34">
        <f t="shared" si="16"/>
        <v>3163</v>
      </c>
      <c r="R73" s="35">
        <f t="shared" si="16"/>
        <v>2360</v>
      </c>
    </row>
    <row r="74" spans="1:18" ht="12.75">
      <c r="A74" s="25">
        <v>2006</v>
      </c>
      <c r="B74" s="12" t="s">
        <v>20</v>
      </c>
      <c r="C74" s="26">
        <v>189</v>
      </c>
      <c r="D74" s="27">
        <v>4664</v>
      </c>
      <c r="E74" s="27">
        <v>6910</v>
      </c>
      <c r="F74" s="27">
        <v>4722</v>
      </c>
      <c r="G74" s="27">
        <v>1044</v>
      </c>
      <c r="H74" s="27">
        <v>652</v>
      </c>
      <c r="I74" s="27">
        <v>2588</v>
      </c>
      <c r="J74" s="27">
        <v>72884</v>
      </c>
      <c r="K74" s="27">
        <v>39696</v>
      </c>
      <c r="L74" s="27">
        <v>18824</v>
      </c>
      <c r="M74" s="27">
        <v>10285</v>
      </c>
      <c r="N74" s="27">
        <v>127</v>
      </c>
      <c r="O74" s="27">
        <v>2943</v>
      </c>
      <c r="P74" s="27">
        <v>1659</v>
      </c>
      <c r="Q74" s="27">
        <v>1718</v>
      </c>
      <c r="R74" s="24">
        <v>852</v>
      </c>
    </row>
    <row r="75" spans="1:18" ht="12.75">
      <c r="A75" s="25"/>
      <c r="B75" s="12" t="s">
        <v>21</v>
      </c>
      <c r="C75" s="26">
        <v>46</v>
      </c>
      <c r="D75" s="27">
        <v>575</v>
      </c>
      <c r="E75" s="27">
        <v>635</v>
      </c>
      <c r="F75" s="27">
        <v>461</v>
      </c>
      <c r="G75" s="27">
        <v>617</v>
      </c>
      <c r="H75" s="27">
        <v>411</v>
      </c>
      <c r="I75" s="27">
        <v>281</v>
      </c>
      <c r="J75" s="27">
        <v>5396</v>
      </c>
      <c r="K75" s="27">
        <v>3449</v>
      </c>
      <c r="L75" s="27">
        <v>785</v>
      </c>
      <c r="M75" s="27">
        <v>484</v>
      </c>
      <c r="N75" s="27">
        <v>139</v>
      </c>
      <c r="O75" s="27">
        <v>2370</v>
      </c>
      <c r="P75" s="27">
        <v>1701</v>
      </c>
      <c r="Q75" s="27">
        <v>924</v>
      </c>
      <c r="R75" s="24">
        <v>715</v>
      </c>
    </row>
    <row r="76" spans="1:18" ht="12.75">
      <c r="A76" s="25"/>
      <c r="B76" s="28" t="s">
        <v>22</v>
      </c>
      <c r="C76" s="29">
        <v>16</v>
      </c>
      <c r="D76" s="30">
        <v>252</v>
      </c>
      <c r="E76" s="30">
        <v>349</v>
      </c>
      <c r="F76" s="30">
        <v>280</v>
      </c>
      <c r="G76" s="30">
        <v>152</v>
      </c>
      <c r="H76" s="30">
        <v>91</v>
      </c>
      <c r="I76" s="30">
        <v>116</v>
      </c>
      <c r="J76" s="30">
        <v>2903</v>
      </c>
      <c r="K76" s="30">
        <v>2469</v>
      </c>
      <c r="L76" s="30">
        <v>628</v>
      </c>
      <c r="M76" s="30">
        <v>555</v>
      </c>
      <c r="N76" s="30">
        <v>32</v>
      </c>
      <c r="O76" s="30">
        <v>773</v>
      </c>
      <c r="P76" s="30">
        <v>662</v>
      </c>
      <c r="Q76" s="30">
        <v>462</v>
      </c>
      <c r="R76" s="31">
        <v>383</v>
      </c>
    </row>
    <row r="77" spans="1:18" ht="12.75">
      <c r="A77" s="32"/>
      <c r="B77" s="33" t="s">
        <v>12</v>
      </c>
      <c r="C77" s="34">
        <f aca="true" t="shared" si="17" ref="C77:R77">SUM(C74:C76)</f>
        <v>251</v>
      </c>
      <c r="D77" s="34">
        <f t="shared" si="17"/>
        <v>5491</v>
      </c>
      <c r="E77" s="34">
        <f t="shared" si="17"/>
        <v>7894</v>
      </c>
      <c r="F77" s="34">
        <f t="shared" si="17"/>
        <v>5463</v>
      </c>
      <c r="G77" s="34">
        <f t="shared" si="17"/>
        <v>1813</v>
      </c>
      <c r="H77" s="34">
        <f t="shared" si="17"/>
        <v>1154</v>
      </c>
      <c r="I77" s="34">
        <f t="shared" si="17"/>
        <v>2985</v>
      </c>
      <c r="J77" s="34">
        <f t="shared" si="17"/>
        <v>81183</v>
      </c>
      <c r="K77" s="34">
        <f t="shared" si="17"/>
        <v>45614</v>
      </c>
      <c r="L77" s="34">
        <f t="shared" si="17"/>
        <v>20237</v>
      </c>
      <c r="M77" s="34">
        <f t="shared" si="17"/>
        <v>11324</v>
      </c>
      <c r="N77" s="34">
        <f t="shared" si="17"/>
        <v>298</v>
      </c>
      <c r="O77" s="34">
        <f t="shared" si="17"/>
        <v>6086</v>
      </c>
      <c r="P77" s="34">
        <f t="shared" si="17"/>
        <v>4022</v>
      </c>
      <c r="Q77" s="34">
        <f t="shared" si="17"/>
        <v>3104</v>
      </c>
      <c r="R77" s="35">
        <f t="shared" si="17"/>
        <v>1950</v>
      </c>
    </row>
    <row r="78" spans="1:18" ht="12.75">
      <c r="A78" s="25">
        <v>2007</v>
      </c>
      <c r="B78" s="12" t="s">
        <v>20</v>
      </c>
      <c r="C78" s="26">
        <v>171</v>
      </c>
      <c r="D78" s="27">
        <v>4456</v>
      </c>
      <c r="E78" s="27">
        <v>5668</v>
      </c>
      <c r="F78" s="27">
        <v>3942</v>
      </c>
      <c r="G78" s="27">
        <v>1601</v>
      </c>
      <c r="H78" s="27">
        <v>1011</v>
      </c>
      <c r="I78" s="27">
        <v>2424</v>
      </c>
      <c r="J78" s="27">
        <v>67852</v>
      </c>
      <c r="K78" s="27">
        <v>37344</v>
      </c>
      <c r="L78" s="27">
        <v>17101</v>
      </c>
      <c r="M78" s="27">
        <v>9667</v>
      </c>
      <c r="N78" s="27">
        <v>139</v>
      </c>
      <c r="O78" s="27">
        <v>3350</v>
      </c>
      <c r="P78" s="27">
        <v>1651</v>
      </c>
      <c r="Q78" s="27">
        <v>1799</v>
      </c>
      <c r="R78" s="24">
        <v>909</v>
      </c>
    </row>
    <row r="79" spans="1:18" ht="12.75">
      <c r="A79" s="25"/>
      <c r="B79" s="12" t="s">
        <v>21</v>
      </c>
      <c r="C79" s="26">
        <v>57</v>
      </c>
      <c r="D79" s="27">
        <v>655</v>
      </c>
      <c r="E79" s="27">
        <v>558</v>
      </c>
      <c r="F79" s="27">
        <v>426</v>
      </c>
      <c r="G79" s="27">
        <v>765</v>
      </c>
      <c r="H79" s="27">
        <v>527</v>
      </c>
      <c r="I79" s="27">
        <v>314</v>
      </c>
      <c r="J79" s="27">
        <v>5668</v>
      </c>
      <c r="K79" s="27">
        <v>3583</v>
      </c>
      <c r="L79" s="27">
        <v>1115</v>
      </c>
      <c r="M79" s="27">
        <v>725</v>
      </c>
      <c r="N79" s="27">
        <v>142</v>
      </c>
      <c r="O79" s="27">
        <v>2346</v>
      </c>
      <c r="P79" s="27">
        <v>1726</v>
      </c>
      <c r="Q79" s="27">
        <v>800</v>
      </c>
      <c r="R79" s="24">
        <v>608</v>
      </c>
    </row>
    <row r="80" spans="1:18" ht="12.75">
      <c r="A80" s="25"/>
      <c r="B80" s="28" t="s">
        <v>22</v>
      </c>
      <c r="C80" s="29">
        <v>16</v>
      </c>
      <c r="D80" s="30">
        <v>266</v>
      </c>
      <c r="E80" s="30">
        <v>304</v>
      </c>
      <c r="F80" s="30">
        <v>237</v>
      </c>
      <c r="G80" s="30">
        <v>202</v>
      </c>
      <c r="H80" s="30">
        <v>148</v>
      </c>
      <c r="I80" s="30">
        <v>118</v>
      </c>
      <c r="J80" s="30">
        <v>2869</v>
      </c>
      <c r="K80" s="30">
        <v>2445</v>
      </c>
      <c r="L80" s="30">
        <v>623</v>
      </c>
      <c r="M80" s="30">
        <v>540</v>
      </c>
      <c r="N80" s="30">
        <v>33</v>
      </c>
      <c r="O80" s="30">
        <v>790</v>
      </c>
      <c r="P80" s="30">
        <v>699</v>
      </c>
      <c r="Q80" s="30">
        <v>510</v>
      </c>
      <c r="R80" s="31">
        <v>434</v>
      </c>
    </row>
    <row r="81" spans="1:18" ht="12.75">
      <c r="A81" s="32"/>
      <c r="B81" s="33" t="s">
        <v>12</v>
      </c>
      <c r="C81" s="34">
        <f aca="true" t="shared" si="18" ref="C81:R81">SUM(C78:C80)</f>
        <v>244</v>
      </c>
      <c r="D81" s="34">
        <f t="shared" si="18"/>
        <v>5377</v>
      </c>
      <c r="E81" s="34">
        <f t="shared" si="18"/>
        <v>6530</v>
      </c>
      <c r="F81" s="34">
        <f t="shared" si="18"/>
        <v>4605</v>
      </c>
      <c r="G81" s="34">
        <f t="shared" si="18"/>
        <v>2568</v>
      </c>
      <c r="H81" s="34">
        <f t="shared" si="18"/>
        <v>1686</v>
      </c>
      <c r="I81" s="34">
        <f t="shared" si="18"/>
        <v>2856</v>
      </c>
      <c r="J81" s="34">
        <f t="shared" si="18"/>
        <v>76389</v>
      </c>
      <c r="K81" s="34">
        <f t="shared" si="18"/>
        <v>43372</v>
      </c>
      <c r="L81" s="34">
        <f t="shared" si="18"/>
        <v>18839</v>
      </c>
      <c r="M81" s="34">
        <f t="shared" si="18"/>
        <v>10932</v>
      </c>
      <c r="N81" s="34">
        <f t="shared" si="18"/>
        <v>314</v>
      </c>
      <c r="O81" s="34">
        <f t="shared" si="18"/>
        <v>6486</v>
      </c>
      <c r="P81" s="34">
        <f t="shared" si="18"/>
        <v>4076</v>
      </c>
      <c r="Q81" s="34">
        <f t="shared" si="18"/>
        <v>3109</v>
      </c>
      <c r="R81" s="35">
        <f t="shared" si="18"/>
        <v>1951</v>
      </c>
    </row>
    <row r="82" spans="1:18" ht="12.75">
      <c r="A82" s="39" t="s">
        <v>26</v>
      </c>
      <c r="B82" s="40"/>
      <c r="C82" s="3" t="s">
        <v>27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 ht="12.75">
      <c r="A83" s="42"/>
      <c r="B83" s="40"/>
      <c r="C83" s="41" t="s">
        <v>28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ht="12.75">
      <c r="A84" s="42"/>
      <c r="B84" s="40"/>
      <c r="C84" s="41" t="s">
        <v>29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ht="12.75">
      <c r="C85" s="3" t="s">
        <v>30</v>
      </c>
    </row>
    <row r="86" ht="12.75">
      <c r="C86" s="3" t="s">
        <v>31</v>
      </c>
    </row>
    <row r="87" ht="12.75">
      <c r="C87" s="3" t="s">
        <v>32</v>
      </c>
    </row>
    <row r="88" ht="12.75">
      <c r="C88" s="3" t="s">
        <v>33</v>
      </c>
    </row>
  </sheetData>
  <sheetProtection selectLockedCells="1" selectUnlockedCells="1"/>
  <mergeCells count="13">
    <mergeCell ref="J4:K4"/>
    <mergeCell ref="L4:M4"/>
    <mergeCell ref="O4:P4"/>
    <mergeCell ref="Q4:R4"/>
    <mergeCell ref="E2:H2"/>
    <mergeCell ref="I2:M2"/>
    <mergeCell ref="N2:R2"/>
    <mergeCell ref="E3:F3"/>
    <mergeCell ref="G3:H3"/>
    <mergeCell ref="J3:K3"/>
    <mergeCell ref="L3:M3"/>
    <mergeCell ref="O3:P3"/>
    <mergeCell ref="Q3:R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3" max="3" width="6.140625" style="0" customWidth="1"/>
    <col min="4" max="4" width="7.00390625" style="0" customWidth="1"/>
    <col min="5" max="8" width="6.7109375" style="0" customWidth="1"/>
    <col min="9" max="9" width="5.421875" style="0" customWidth="1"/>
    <col min="10" max="11" width="7.7109375" style="0" customWidth="1"/>
    <col min="12" max="12" width="8.7109375" style="0" customWidth="1"/>
    <col min="13" max="13" width="8.28125" style="0" customWidth="1"/>
    <col min="14" max="14" width="5.421875" style="0" customWidth="1"/>
    <col min="15" max="16" width="7.7109375" style="0" customWidth="1"/>
    <col min="17" max="17" width="8.140625" style="0" customWidth="1"/>
  </cols>
  <sheetData>
    <row r="1" spans="1:18" ht="14.25">
      <c r="A1" s="4" t="s">
        <v>34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25">
      <c r="A2" s="7"/>
      <c r="B2" s="8"/>
      <c r="C2" s="9"/>
      <c r="D2" s="10"/>
      <c r="E2" s="64" t="s">
        <v>35</v>
      </c>
      <c r="F2" s="64"/>
      <c r="G2" s="64"/>
      <c r="H2" s="64"/>
      <c r="I2" s="64" t="s">
        <v>2</v>
      </c>
      <c r="J2" s="64"/>
      <c r="K2" s="64"/>
      <c r="L2" s="64"/>
      <c r="M2" s="64"/>
      <c r="N2" s="65" t="s">
        <v>36</v>
      </c>
      <c r="O2" s="65"/>
      <c r="P2" s="65"/>
      <c r="Q2" s="65"/>
      <c r="R2" s="65"/>
    </row>
    <row r="3" spans="1:18" ht="14.25">
      <c r="A3" s="11" t="s">
        <v>4</v>
      </c>
      <c r="B3" s="12"/>
      <c r="C3" s="13" t="s">
        <v>5</v>
      </c>
      <c r="D3" s="14" t="s">
        <v>5</v>
      </c>
      <c r="E3" s="66" t="s">
        <v>37</v>
      </c>
      <c r="F3" s="66"/>
      <c r="G3" s="66" t="s">
        <v>38</v>
      </c>
      <c r="H3" s="66"/>
      <c r="I3" s="14" t="s">
        <v>8</v>
      </c>
      <c r="J3" s="67" t="s">
        <v>8</v>
      </c>
      <c r="K3" s="67"/>
      <c r="L3" s="67" t="s">
        <v>9</v>
      </c>
      <c r="M3" s="67"/>
      <c r="N3" s="52" t="s">
        <v>8</v>
      </c>
      <c r="O3" s="67" t="s">
        <v>8</v>
      </c>
      <c r="P3" s="67"/>
      <c r="Q3" s="68" t="s">
        <v>9</v>
      </c>
      <c r="R3" s="68"/>
    </row>
    <row r="4" spans="1:18" ht="14.25">
      <c r="A4" s="11"/>
      <c r="B4" s="12"/>
      <c r="C4" s="13" t="s">
        <v>10</v>
      </c>
      <c r="D4" s="14" t="s">
        <v>11</v>
      </c>
      <c r="E4" s="14" t="s">
        <v>12</v>
      </c>
      <c r="F4" s="14" t="s">
        <v>13</v>
      </c>
      <c r="G4" s="14" t="s">
        <v>12</v>
      </c>
      <c r="H4" s="14" t="s">
        <v>13</v>
      </c>
      <c r="I4" s="14" t="s">
        <v>14</v>
      </c>
      <c r="J4" s="66" t="s">
        <v>15</v>
      </c>
      <c r="K4" s="66"/>
      <c r="L4" s="66" t="s">
        <v>16</v>
      </c>
      <c r="M4" s="66"/>
      <c r="N4" s="52" t="s">
        <v>14</v>
      </c>
      <c r="O4" s="66" t="s">
        <v>15</v>
      </c>
      <c r="P4" s="66"/>
      <c r="Q4" s="69" t="s">
        <v>16</v>
      </c>
      <c r="R4" s="69"/>
    </row>
    <row r="5" spans="1:18" ht="15" thickBot="1">
      <c r="A5" s="15"/>
      <c r="B5" s="51"/>
      <c r="C5" s="17" t="s">
        <v>17</v>
      </c>
      <c r="D5" s="18"/>
      <c r="E5" s="19"/>
      <c r="F5" s="19" t="s">
        <v>18</v>
      </c>
      <c r="G5" s="19"/>
      <c r="H5" s="19" t="s">
        <v>18</v>
      </c>
      <c r="I5" s="18"/>
      <c r="J5" s="19" t="s">
        <v>12</v>
      </c>
      <c r="K5" s="19" t="s">
        <v>19</v>
      </c>
      <c r="L5" s="19" t="s">
        <v>12</v>
      </c>
      <c r="M5" s="19" t="s">
        <v>19</v>
      </c>
      <c r="N5" s="53" t="s">
        <v>41</v>
      </c>
      <c r="O5" s="19" t="s">
        <v>12</v>
      </c>
      <c r="P5" s="19" t="s">
        <v>19</v>
      </c>
      <c r="Q5" s="19" t="s">
        <v>12</v>
      </c>
      <c r="R5" s="20" t="s">
        <v>19</v>
      </c>
    </row>
    <row r="6" spans="1:18" ht="15" thickTop="1">
      <c r="A6" s="25">
        <v>2008</v>
      </c>
      <c r="B6" s="12" t="s">
        <v>20</v>
      </c>
      <c r="C6" s="26">
        <v>396</v>
      </c>
      <c r="D6" s="27">
        <v>10507</v>
      </c>
      <c r="E6" s="27">
        <v>12134</v>
      </c>
      <c r="F6" s="27">
        <v>8331</v>
      </c>
      <c r="G6" s="27">
        <v>2139</v>
      </c>
      <c r="H6" s="27">
        <v>1324</v>
      </c>
      <c r="I6" s="27">
        <v>6901</v>
      </c>
      <c r="J6" s="27">
        <v>176602</v>
      </c>
      <c r="K6" s="27">
        <v>79277</v>
      </c>
      <c r="L6" s="27">
        <v>46865</v>
      </c>
      <c r="M6" s="27">
        <v>21144</v>
      </c>
      <c r="N6" s="27">
        <v>223</v>
      </c>
      <c r="O6" s="27">
        <v>5601</v>
      </c>
      <c r="P6" s="27">
        <v>3291</v>
      </c>
      <c r="Q6" s="27">
        <v>3359</v>
      </c>
      <c r="R6" s="24">
        <v>1586</v>
      </c>
    </row>
    <row r="7" spans="1:18" ht="14.25">
      <c r="A7" s="25"/>
      <c r="B7" s="12" t="s">
        <v>21</v>
      </c>
      <c r="C7" s="26">
        <v>86</v>
      </c>
      <c r="D7" s="27">
        <v>1164</v>
      </c>
      <c r="E7" s="27">
        <v>1088</v>
      </c>
      <c r="F7" s="27">
        <v>790</v>
      </c>
      <c r="G7" s="27">
        <v>940</v>
      </c>
      <c r="H7" s="27">
        <v>665</v>
      </c>
      <c r="I7" s="27">
        <v>716</v>
      </c>
      <c r="J7" s="27">
        <v>14576</v>
      </c>
      <c r="K7" s="27">
        <v>7499</v>
      </c>
      <c r="L7" s="27">
        <v>3764</v>
      </c>
      <c r="M7" s="27">
        <v>1912</v>
      </c>
      <c r="N7" s="27">
        <v>188</v>
      </c>
      <c r="O7" s="27">
        <v>3198</v>
      </c>
      <c r="P7" s="27">
        <v>2296</v>
      </c>
      <c r="Q7" s="27">
        <v>853</v>
      </c>
      <c r="R7" s="24">
        <v>609</v>
      </c>
    </row>
    <row r="8" spans="1:18" ht="14.25">
      <c r="A8" s="25"/>
      <c r="B8" s="28" t="s">
        <v>22</v>
      </c>
      <c r="C8" s="29">
        <v>20</v>
      </c>
      <c r="D8" s="30">
        <v>306</v>
      </c>
      <c r="E8" s="30">
        <v>317</v>
      </c>
      <c r="F8" s="30">
        <v>248</v>
      </c>
      <c r="G8" s="30">
        <v>208</v>
      </c>
      <c r="H8" s="30">
        <v>153</v>
      </c>
      <c r="I8" s="30">
        <v>179</v>
      </c>
      <c r="J8" s="30">
        <v>4166</v>
      </c>
      <c r="K8" s="30">
        <v>2876</v>
      </c>
      <c r="L8" s="30">
        <v>1159</v>
      </c>
      <c r="M8" s="30">
        <v>755</v>
      </c>
      <c r="N8" s="30">
        <v>34</v>
      </c>
      <c r="O8" s="30">
        <v>887</v>
      </c>
      <c r="P8" s="30">
        <v>778</v>
      </c>
      <c r="Q8" s="30">
        <v>567</v>
      </c>
      <c r="R8" s="31">
        <v>494</v>
      </c>
    </row>
    <row r="9" spans="1:18" ht="14.25">
      <c r="A9" s="32"/>
      <c r="B9" s="33" t="s">
        <v>12</v>
      </c>
      <c r="C9" s="34">
        <f aca="true" t="shared" si="0" ref="C9:R9">SUM(C6:C8)</f>
        <v>502</v>
      </c>
      <c r="D9" s="34">
        <f t="shared" si="0"/>
        <v>11977</v>
      </c>
      <c r="E9" s="34">
        <f t="shared" si="0"/>
        <v>13539</v>
      </c>
      <c r="F9" s="34">
        <f t="shared" si="0"/>
        <v>9369</v>
      </c>
      <c r="G9" s="34">
        <f t="shared" si="0"/>
        <v>3287</v>
      </c>
      <c r="H9" s="34">
        <f t="shared" si="0"/>
        <v>2142</v>
      </c>
      <c r="I9" s="34">
        <f t="shared" si="0"/>
        <v>7796</v>
      </c>
      <c r="J9" s="34">
        <f t="shared" si="0"/>
        <v>195344</v>
      </c>
      <c r="K9" s="34">
        <f t="shared" si="0"/>
        <v>89652</v>
      </c>
      <c r="L9" s="34">
        <f t="shared" si="0"/>
        <v>51788</v>
      </c>
      <c r="M9" s="34">
        <f t="shared" si="0"/>
        <v>23811</v>
      </c>
      <c r="N9" s="34">
        <f t="shared" si="0"/>
        <v>445</v>
      </c>
      <c r="O9" s="34">
        <f t="shared" si="0"/>
        <v>9686</v>
      </c>
      <c r="P9" s="34">
        <f t="shared" si="0"/>
        <v>6365</v>
      </c>
      <c r="Q9" s="34">
        <f t="shared" si="0"/>
        <v>4779</v>
      </c>
      <c r="R9" s="35">
        <f t="shared" si="0"/>
        <v>2689</v>
      </c>
    </row>
    <row r="10" spans="1:18" ht="14.25">
      <c r="A10" s="25">
        <v>2009</v>
      </c>
      <c r="B10" s="12" t="s">
        <v>20</v>
      </c>
      <c r="C10" s="26">
        <v>386</v>
      </c>
      <c r="D10" s="27">
        <v>10478</v>
      </c>
      <c r="E10" s="27">
        <v>12134</v>
      </c>
      <c r="F10" s="27">
        <v>8445</v>
      </c>
      <c r="G10" s="27">
        <v>2002</v>
      </c>
      <c r="H10" s="27">
        <v>1233</v>
      </c>
      <c r="I10" s="27">
        <v>6873</v>
      </c>
      <c r="J10" s="27">
        <v>171405</v>
      </c>
      <c r="K10" s="27">
        <v>76160</v>
      </c>
      <c r="L10" s="27">
        <v>45330</v>
      </c>
      <c r="M10" s="27">
        <v>20082</v>
      </c>
      <c r="N10" s="27">
        <v>264</v>
      </c>
      <c r="O10" s="27">
        <v>6027</v>
      </c>
      <c r="P10" s="27">
        <v>3467</v>
      </c>
      <c r="Q10" s="27">
        <v>2384</v>
      </c>
      <c r="R10" s="24">
        <v>1443</v>
      </c>
    </row>
    <row r="11" spans="1:18" ht="14.25">
      <c r="A11" s="25"/>
      <c r="B11" s="12" t="s">
        <v>21</v>
      </c>
      <c r="C11" s="26">
        <v>85</v>
      </c>
      <c r="D11" s="27">
        <v>1176</v>
      </c>
      <c r="E11" s="27">
        <v>1136</v>
      </c>
      <c r="F11" s="27">
        <v>807</v>
      </c>
      <c r="G11" s="27">
        <v>856</v>
      </c>
      <c r="H11" s="27">
        <v>612</v>
      </c>
      <c r="I11" s="27">
        <v>773</v>
      </c>
      <c r="J11" s="27">
        <v>15554</v>
      </c>
      <c r="K11" s="27">
        <v>8091</v>
      </c>
      <c r="L11" s="27">
        <v>3727</v>
      </c>
      <c r="M11" s="27">
        <v>1786</v>
      </c>
      <c r="N11" s="27">
        <v>191</v>
      </c>
      <c r="O11" s="27">
        <v>3036</v>
      </c>
      <c r="P11" s="27">
        <v>2158</v>
      </c>
      <c r="Q11" s="27">
        <v>971</v>
      </c>
      <c r="R11" s="24">
        <v>731</v>
      </c>
    </row>
    <row r="12" spans="1:18" ht="14.25">
      <c r="A12" s="25"/>
      <c r="B12" s="28" t="s">
        <v>22</v>
      </c>
      <c r="C12" s="29">
        <v>19</v>
      </c>
      <c r="D12" s="30">
        <v>309</v>
      </c>
      <c r="E12" s="30">
        <v>344</v>
      </c>
      <c r="F12" s="30">
        <v>273</v>
      </c>
      <c r="G12" s="30">
        <v>219</v>
      </c>
      <c r="H12" s="30">
        <v>163</v>
      </c>
      <c r="I12" s="30">
        <v>177</v>
      </c>
      <c r="J12" s="30">
        <v>4024</v>
      </c>
      <c r="K12" s="30">
        <v>2796</v>
      </c>
      <c r="L12" s="30">
        <v>1070</v>
      </c>
      <c r="M12" s="30">
        <v>687</v>
      </c>
      <c r="N12" s="30">
        <v>43</v>
      </c>
      <c r="O12" s="30">
        <v>989</v>
      </c>
      <c r="P12" s="30">
        <v>839</v>
      </c>
      <c r="Q12" s="30">
        <v>546</v>
      </c>
      <c r="R12" s="31">
        <v>486</v>
      </c>
    </row>
    <row r="13" spans="1:18" ht="14.25">
      <c r="A13" s="32"/>
      <c r="B13" s="33" t="s">
        <v>12</v>
      </c>
      <c r="C13" s="34">
        <f aca="true" t="shared" si="1" ref="C13:R13">SUM(C10:C12)</f>
        <v>490</v>
      </c>
      <c r="D13" s="34">
        <f t="shared" si="1"/>
        <v>11963</v>
      </c>
      <c r="E13" s="34">
        <f t="shared" si="1"/>
        <v>13614</v>
      </c>
      <c r="F13" s="34">
        <f t="shared" si="1"/>
        <v>9525</v>
      </c>
      <c r="G13" s="34">
        <f t="shared" si="1"/>
        <v>3077</v>
      </c>
      <c r="H13" s="34">
        <f t="shared" si="1"/>
        <v>2008</v>
      </c>
      <c r="I13" s="34">
        <f t="shared" si="1"/>
        <v>7823</v>
      </c>
      <c r="J13" s="34">
        <f t="shared" si="1"/>
        <v>190983</v>
      </c>
      <c r="K13" s="34">
        <f t="shared" si="1"/>
        <v>87047</v>
      </c>
      <c r="L13" s="34">
        <f t="shared" si="1"/>
        <v>50127</v>
      </c>
      <c r="M13" s="34">
        <f t="shared" si="1"/>
        <v>22555</v>
      </c>
      <c r="N13" s="34">
        <f t="shared" si="1"/>
        <v>498</v>
      </c>
      <c r="O13" s="34">
        <f t="shared" si="1"/>
        <v>10052</v>
      </c>
      <c r="P13" s="34">
        <f t="shared" si="1"/>
        <v>6464</v>
      </c>
      <c r="Q13" s="34">
        <f t="shared" si="1"/>
        <v>3901</v>
      </c>
      <c r="R13" s="35">
        <f t="shared" si="1"/>
        <v>2660</v>
      </c>
    </row>
    <row r="14" spans="1:18" ht="14.25">
      <c r="A14" s="25">
        <v>2010</v>
      </c>
      <c r="B14" s="12" t="s">
        <v>20</v>
      </c>
      <c r="C14" s="26">
        <v>382</v>
      </c>
      <c r="D14" s="27">
        <v>10488</v>
      </c>
      <c r="E14" s="27">
        <v>11839</v>
      </c>
      <c r="F14" s="27">
        <v>8254</v>
      </c>
      <c r="G14" s="27">
        <v>1928</v>
      </c>
      <c r="H14" s="27">
        <v>1181</v>
      </c>
      <c r="I14" s="27">
        <v>6719</v>
      </c>
      <c r="J14" s="27">
        <v>161967</v>
      </c>
      <c r="K14" s="27">
        <v>71046</v>
      </c>
      <c r="L14" s="27">
        <v>45672</v>
      </c>
      <c r="M14" s="27">
        <v>20141</v>
      </c>
      <c r="N14" s="27">
        <v>290</v>
      </c>
      <c r="O14" s="27">
        <v>6602</v>
      </c>
      <c r="P14" s="27">
        <v>3771</v>
      </c>
      <c r="Q14" s="27">
        <v>2558</v>
      </c>
      <c r="R14" s="24">
        <v>1626</v>
      </c>
    </row>
    <row r="15" spans="1:18" ht="14.25">
      <c r="A15" s="25"/>
      <c r="B15" s="12" t="s">
        <v>21</v>
      </c>
      <c r="C15" s="26">
        <v>88</v>
      </c>
      <c r="D15" s="27">
        <v>1295</v>
      </c>
      <c r="E15" s="27">
        <v>1170</v>
      </c>
      <c r="F15" s="27">
        <v>841</v>
      </c>
      <c r="G15" s="27">
        <v>925</v>
      </c>
      <c r="H15" s="27">
        <v>672</v>
      </c>
      <c r="I15" s="27">
        <v>792</v>
      </c>
      <c r="J15" s="27">
        <v>15482</v>
      </c>
      <c r="K15" s="27">
        <v>8109</v>
      </c>
      <c r="L15" s="27">
        <v>3830</v>
      </c>
      <c r="M15" s="27">
        <v>1904</v>
      </c>
      <c r="N15" s="27">
        <v>186</v>
      </c>
      <c r="O15" s="27">
        <v>2989</v>
      </c>
      <c r="P15" s="27">
        <v>2032</v>
      </c>
      <c r="Q15" s="27">
        <v>1053</v>
      </c>
      <c r="R15" s="24">
        <v>800</v>
      </c>
    </row>
    <row r="16" spans="1:18" ht="14.25">
      <c r="A16" s="25"/>
      <c r="B16" s="28" t="s">
        <v>22</v>
      </c>
      <c r="C16" s="29">
        <v>19</v>
      </c>
      <c r="D16" s="30">
        <v>310</v>
      </c>
      <c r="E16" s="30">
        <v>350</v>
      </c>
      <c r="F16" s="30">
        <v>272</v>
      </c>
      <c r="G16" s="30">
        <v>218</v>
      </c>
      <c r="H16" s="30">
        <v>155</v>
      </c>
      <c r="I16" s="30">
        <v>180</v>
      </c>
      <c r="J16" s="30">
        <v>3895</v>
      </c>
      <c r="K16" s="30">
        <v>2697</v>
      </c>
      <c r="L16" s="30">
        <v>1050</v>
      </c>
      <c r="M16" s="30">
        <v>704</v>
      </c>
      <c r="N16" s="30">
        <v>57</v>
      </c>
      <c r="O16" s="30">
        <v>1259</v>
      </c>
      <c r="P16" s="30">
        <v>1066</v>
      </c>
      <c r="Q16" s="30">
        <v>543</v>
      </c>
      <c r="R16" s="31">
        <v>484</v>
      </c>
    </row>
    <row r="17" spans="1:18" ht="14.25">
      <c r="A17" s="32"/>
      <c r="B17" s="33" t="s">
        <v>12</v>
      </c>
      <c r="C17" s="34">
        <f aca="true" t="shared" si="2" ref="C17:R17">SUM(C14:C16)</f>
        <v>489</v>
      </c>
      <c r="D17" s="34">
        <f t="shared" si="2"/>
        <v>12093</v>
      </c>
      <c r="E17" s="34">
        <f t="shared" si="2"/>
        <v>13359</v>
      </c>
      <c r="F17" s="34">
        <f t="shared" si="2"/>
        <v>9367</v>
      </c>
      <c r="G17" s="34">
        <f t="shared" si="2"/>
        <v>3071</v>
      </c>
      <c r="H17" s="34">
        <f t="shared" si="2"/>
        <v>2008</v>
      </c>
      <c r="I17" s="34">
        <f t="shared" si="2"/>
        <v>7691</v>
      </c>
      <c r="J17" s="34">
        <f t="shared" si="2"/>
        <v>181344</v>
      </c>
      <c r="K17" s="34">
        <f t="shared" si="2"/>
        <v>81852</v>
      </c>
      <c r="L17" s="34">
        <f t="shared" si="2"/>
        <v>50552</v>
      </c>
      <c r="M17" s="34">
        <f t="shared" si="2"/>
        <v>22749</v>
      </c>
      <c r="N17" s="34">
        <f t="shared" si="2"/>
        <v>533</v>
      </c>
      <c r="O17" s="34">
        <f t="shared" si="2"/>
        <v>10850</v>
      </c>
      <c r="P17" s="34">
        <f t="shared" si="2"/>
        <v>6869</v>
      </c>
      <c r="Q17" s="34">
        <f t="shared" si="2"/>
        <v>4154</v>
      </c>
      <c r="R17" s="35">
        <f t="shared" si="2"/>
        <v>2910</v>
      </c>
    </row>
    <row r="18" spans="1:18" ht="14.25">
      <c r="A18" s="25">
        <v>2011</v>
      </c>
      <c r="B18" s="12" t="s">
        <v>20</v>
      </c>
      <c r="C18" s="26">
        <v>365</v>
      </c>
      <c r="D18" s="27">
        <v>10415</v>
      </c>
      <c r="E18" s="27">
        <v>11448</v>
      </c>
      <c r="F18" s="27">
        <v>8103</v>
      </c>
      <c r="G18" s="27">
        <v>1843</v>
      </c>
      <c r="H18" s="27">
        <v>1153</v>
      </c>
      <c r="I18" s="27">
        <v>6434</v>
      </c>
      <c r="J18" s="27">
        <v>150547</v>
      </c>
      <c r="K18" s="27">
        <v>65609</v>
      </c>
      <c r="L18" s="27">
        <v>44321</v>
      </c>
      <c r="M18" s="27">
        <v>19127</v>
      </c>
      <c r="N18" s="27">
        <v>317</v>
      </c>
      <c r="O18" s="27">
        <v>6731</v>
      </c>
      <c r="P18" s="27">
        <v>4017</v>
      </c>
      <c r="Q18" s="27">
        <v>2528</v>
      </c>
      <c r="R18" s="24">
        <v>1528</v>
      </c>
    </row>
    <row r="19" spans="1:18" ht="14.25">
      <c r="A19" s="25"/>
      <c r="B19" s="12" t="s">
        <v>21</v>
      </c>
      <c r="C19" s="26">
        <v>89</v>
      </c>
      <c r="D19" s="27">
        <v>1335</v>
      </c>
      <c r="E19" s="27">
        <v>1166</v>
      </c>
      <c r="F19" s="27">
        <v>840</v>
      </c>
      <c r="G19" s="27">
        <v>891</v>
      </c>
      <c r="H19" s="27">
        <v>626</v>
      </c>
      <c r="I19" s="27">
        <v>837</v>
      </c>
      <c r="J19" s="27">
        <v>15670</v>
      </c>
      <c r="K19" s="27">
        <v>8281</v>
      </c>
      <c r="L19" s="27">
        <v>3605</v>
      </c>
      <c r="M19" s="27">
        <v>1826</v>
      </c>
      <c r="N19" s="27">
        <v>178</v>
      </c>
      <c r="O19" s="27">
        <v>2726</v>
      </c>
      <c r="P19" s="27">
        <v>1849</v>
      </c>
      <c r="Q19" s="27">
        <v>891</v>
      </c>
      <c r="R19" s="24">
        <v>657</v>
      </c>
    </row>
    <row r="20" spans="1:18" ht="14.25">
      <c r="A20" s="25"/>
      <c r="B20" s="28" t="s">
        <v>22</v>
      </c>
      <c r="C20" s="29">
        <v>19</v>
      </c>
      <c r="D20" s="30">
        <v>316</v>
      </c>
      <c r="E20" s="30">
        <v>349</v>
      </c>
      <c r="F20" s="30">
        <v>274</v>
      </c>
      <c r="G20" s="30">
        <v>218</v>
      </c>
      <c r="H20" s="30">
        <v>156</v>
      </c>
      <c r="I20" s="30">
        <v>187</v>
      </c>
      <c r="J20" s="30">
        <v>3925</v>
      </c>
      <c r="K20" s="30">
        <v>2641</v>
      </c>
      <c r="L20" s="30">
        <v>928</v>
      </c>
      <c r="M20" s="30">
        <v>620</v>
      </c>
      <c r="N20" s="30">
        <v>64</v>
      </c>
      <c r="O20" s="30">
        <v>1300</v>
      </c>
      <c r="P20" s="30">
        <v>1097</v>
      </c>
      <c r="Q20" s="30">
        <v>695</v>
      </c>
      <c r="R20" s="31">
        <v>609</v>
      </c>
    </row>
    <row r="21" spans="1:18" ht="14.25">
      <c r="A21" s="32"/>
      <c r="B21" s="33" t="s">
        <v>12</v>
      </c>
      <c r="C21" s="34">
        <f aca="true" t="shared" si="3" ref="C21:R21">SUM(C18:C20)</f>
        <v>473</v>
      </c>
      <c r="D21" s="34">
        <f t="shared" si="3"/>
        <v>12066</v>
      </c>
      <c r="E21" s="34">
        <f t="shared" si="3"/>
        <v>12963</v>
      </c>
      <c r="F21" s="34">
        <f t="shared" si="3"/>
        <v>9217</v>
      </c>
      <c r="G21" s="34">
        <f t="shared" si="3"/>
        <v>2952</v>
      </c>
      <c r="H21" s="34">
        <f t="shared" si="3"/>
        <v>1935</v>
      </c>
      <c r="I21" s="34">
        <f t="shared" si="3"/>
        <v>7458</v>
      </c>
      <c r="J21" s="34">
        <f t="shared" si="3"/>
        <v>170142</v>
      </c>
      <c r="K21" s="34">
        <f t="shared" si="3"/>
        <v>76531</v>
      </c>
      <c r="L21" s="34">
        <f t="shared" si="3"/>
        <v>48854</v>
      </c>
      <c r="M21" s="34">
        <f t="shared" si="3"/>
        <v>21573</v>
      </c>
      <c r="N21" s="34">
        <f t="shared" si="3"/>
        <v>559</v>
      </c>
      <c r="O21" s="34">
        <f t="shared" si="3"/>
        <v>10757</v>
      </c>
      <c r="P21" s="34">
        <f t="shared" si="3"/>
        <v>6963</v>
      </c>
      <c r="Q21" s="34">
        <f t="shared" si="3"/>
        <v>4114</v>
      </c>
      <c r="R21" s="35">
        <f t="shared" si="3"/>
        <v>2794</v>
      </c>
    </row>
    <row r="22" spans="1:18" ht="14.25">
      <c r="A22" s="25">
        <v>2012</v>
      </c>
      <c r="B22" s="12" t="s">
        <v>20</v>
      </c>
      <c r="C22" s="26">
        <v>362</v>
      </c>
      <c r="D22" s="27">
        <v>10243</v>
      </c>
      <c r="E22" s="27">
        <v>10923</v>
      </c>
      <c r="F22" s="27">
        <v>7731</v>
      </c>
      <c r="G22" s="27">
        <v>1827</v>
      </c>
      <c r="H22" s="27">
        <v>1172</v>
      </c>
      <c r="I22" s="27">
        <v>6120</v>
      </c>
      <c r="J22" s="27">
        <v>140316</v>
      </c>
      <c r="K22" s="27">
        <v>61258</v>
      </c>
      <c r="L22" s="27">
        <v>42502</v>
      </c>
      <c r="M22" s="27">
        <v>18017</v>
      </c>
      <c r="N22" s="27">
        <v>286</v>
      </c>
      <c r="O22" s="27">
        <v>5916</v>
      </c>
      <c r="P22" s="27">
        <v>3564</v>
      </c>
      <c r="Q22" s="27">
        <v>2872</v>
      </c>
      <c r="R22" s="24">
        <v>1817</v>
      </c>
    </row>
    <row r="23" spans="1:18" ht="14.25">
      <c r="A23" s="25"/>
      <c r="B23" s="12" t="s">
        <v>21</v>
      </c>
      <c r="C23" s="26">
        <v>86</v>
      </c>
      <c r="D23" s="27">
        <v>1284</v>
      </c>
      <c r="E23" s="27">
        <v>1114</v>
      </c>
      <c r="F23" s="27">
        <v>809</v>
      </c>
      <c r="G23" s="27">
        <v>808</v>
      </c>
      <c r="H23" s="27">
        <v>562</v>
      </c>
      <c r="I23" s="27">
        <v>828</v>
      </c>
      <c r="J23" s="27">
        <v>15030</v>
      </c>
      <c r="K23" s="27">
        <v>7940</v>
      </c>
      <c r="L23" s="27">
        <v>3643</v>
      </c>
      <c r="M23" s="27">
        <v>1887</v>
      </c>
      <c r="N23" s="27">
        <v>172</v>
      </c>
      <c r="O23" s="27">
        <v>2586</v>
      </c>
      <c r="P23" s="27">
        <v>1766</v>
      </c>
      <c r="Q23" s="27">
        <v>871</v>
      </c>
      <c r="R23" s="24">
        <v>630</v>
      </c>
    </row>
    <row r="24" spans="1:18" ht="14.25">
      <c r="A24" s="25"/>
      <c r="B24" s="28" t="s">
        <v>22</v>
      </c>
      <c r="C24" s="29">
        <v>19</v>
      </c>
      <c r="D24" s="30">
        <v>326</v>
      </c>
      <c r="E24" s="30">
        <v>335</v>
      </c>
      <c r="F24" s="30">
        <v>253</v>
      </c>
      <c r="G24" s="30">
        <v>191</v>
      </c>
      <c r="H24" s="30">
        <v>126</v>
      </c>
      <c r="I24" s="30">
        <v>179</v>
      </c>
      <c r="J24" s="30">
        <v>3775</v>
      </c>
      <c r="K24" s="30">
        <v>2548</v>
      </c>
      <c r="L24" s="30">
        <v>1025</v>
      </c>
      <c r="M24" s="30">
        <v>709</v>
      </c>
      <c r="N24" s="30">
        <v>53</v>
      </c>
      <c r="O24" s="30">
        <v>1023</v>
      </c>
      <c r="P24" s="30">
        <v>893</v>
      </c>
      <c r="Q24" s="30">
        <v>685</v>
      </c>
      <c r="R24" s="31">
        <v>586</v>
      </c>
    </row>
    <row r="25" spans="1:18" ht="14.25">
      <c r="A25" s="32"/>
      <c r="B25" s="33" t="s">
        <v>12</v>
      </c>
      <c r="C25" s="34">
        <f aca="true" t="shared" si="4" ref="C25:R25">SUM(C22:C24)</f>
        <v>467</v>
      </c>
      <c r="D25" s="34">
        <f t="shared" si="4"/>
        <v>11853</v>
      </c>
      <c r="E25" s="34">
        <f t="shared" si="4"/>
        <v>12372</v>
      </c>
      <c r="F25" s="34">
        <f t="shared" si="4"/>
        <v>8793</v>
      </c>
      <c r="G25" s="34">
        <f t="shared" si="4"/>
        <v>2826</v>
      </c>
      <c r="H25" s="34">
        <f t="shared" si="4"/>
        <v>1860</v>
      </c>
      <c r="I25" s="34">
        <f t="shared" si="4"/>
        <v>7127</v>
      </c>
      <c r="J25" s="34">
        <f t="shared" si="4"/>
        <v>159121</v>
      </c>
      <c r="K25" s="34">
        <f t="shared" si="4"/>
        <v>71746</v>
      </c>
      <c r="L25" s="34">
        <f t="shared" si="4"/>
        <v>47170</v>
      </c>
      <c r="M25" s="34">
        <f t="shared" si="4"/>
        <v>20613</v>
      </c>
      <c r="N25" s="34">
        <f t="shared" si="4"/>
        <v>511</v>
      </c>
      <c r="O25" s="34">
        <f t="shared" si="4"/>
        <v>9525</v>
      </c>
      <c r="P25" s="34">
        <f t="shared" si="4"/>
        <v>6223</v>
      </c>
      <c r="Q25" s="34">
        <f t="shared" si="4"/>
        <v>4428</v>
      </c>
      <c r="R25" s="35">
        <f t="shared" si="4"/>
        <v>3033</v>
      </c>
    </row>
    <row r="26" spans="1:18" ht="14.25">
      <c r="A26" s="25">
        <v>2013</v>
      </c>
      <c r="B26" s="12" t="s">
        <v>20</v>
      </c>
      <c r="C26" s="26">
        <v>357</v>
      </c>
      <c r="D26" s="27">
        <v>10133</v>
      </c>
      <c r="E26" s="27">
        <v>10290</v>
      </c>
      <c r="F26" s="27">
        <v>7321</v>
      </c>
      <c r="G26" s="27">
        <v>1864</v>
      </c>
      <c r="H26" s="27">
        <v>1190</v>
      </c>
      <c r="I26" s="27">
        <v>5816</v>
      </c>
      <c r="J26" s="27">
        <v>131870</v>
      </c>
      <c r="K26" s="27">
        <v>56978</v>
      </c>
      <c r="L26" s="27">
        <v>38786</v>
      </c>
      <c r="M26" s="27">
        <v>16652</v>
      </c>
      <c r="N26" s="27">
        <v>295</v>
      </c>
      <c r="O26" s="27">
        <v>5966</v>
      </c>
      <c r="P26" s="27">
        <v>3474</v>
      </c>
      <c r="Q26" s="27">
        <v>2747</v>
      </c>
      <c r="R26" s="24">
        <v>1679</v>
      </c>
    </row>
    <row r="27" spans="1:18" ht="14.25">
      <c r="A27" s="25"/>
      <c r="B27" s="12" t="s">
        <v>21</v>
      </c>
      <c r="C27" s="26">
        <v>83</v>
      </c>
      <c r="D27" s="27">
        <v>1312</v>
      </c>
      <c r="E27" s="27">
        <v>1088</v>
      </c>
      <c r="F27" s="27">
        <v>802</v>
      </c>
      <c r="G27" s="27">
        <v>814</v>
      </c>
      <c r="H27" s="27">
        <v>553</v>
      </c>
      <c r="I27" s="27">
        <v>798</v>
      </c>
      <c r="J27" s="27">
        <v>14359</v>
      </c>
      <c r="K27" s="27">
        <v>7513</v>
      </c>
      <c r="L27" s="27">
        <v>3892</v>
      </c>
      <c r="M27" s="27">
        <v>2071</v>
      </c>
      <c r="N27" s="27">
        <v>164</v>
      </c>
      <c r="O27" s="27">
        <v>2377</v>
      </c>
      <c r="P27" s="27">
        <v>1581</v>
      </c>
      <c r="Q27" s="27">
        <v>778</v>
      </c>
      <c r="R27" s="24">
        <v>525</v>
      </c>
    </row>
    <row r="28" spans="1:18" ht="14.25">
      <c r="A28" s="25"/>
      <c r="B28" s="28" t="s">
        <v>22</v>
      </c>
      <c r="C28" s="29">
        <v>20</v>
      </c>
      <c r="D28" s="30">
        <v>338</v>
      </c>
      <c r="E28" s="30">
        <v>358</v>
      </c>
      <c r="F28" s="30">
        <v>278</v>
      </c>
      <c r="G28" s="30">
        <v>191</v>
      </c>
      <c r="H28" s="30">
        <v>138</v>
      </c>
      <c r="I28" s="30">
        <v>180</v>
      </c>
      <c r="J28" s="30">
        <v>3735</v>
      </c>
      <c r="K28" s="30">
        <v>2510</v>
      </c>
      <c r="L28" s="30">
        <v>944</v>
      </c>
      <c r="M28" s="30">
        <v>626</v>
      </c>
      <c r="N28" s="30">
        <v>47</v>
      </c>
      <c r="O28" s="30">
        <v>1052</v>
      </c>
      <c r="P28" s="30">
        <v>917</v>
      </c>
      <c r="Q28" s="30">
        <v>484</v>
      </c>
      <c r="R28" s="31">
        <v>430</v>
      </c>
    </row>
    <row r="29" spans="1:18" ht="14.25">
      <c r="A29" s="32"/>
      <c r="B29" s="33" t="s">
        <v>12</v>
      </c>
      <c r="C29" s="34">
        <f aca="true" t="shared" si="5" ref="C29:R29">SUM(C26:C28)</f>
        <v>460</v>
      </c>
      <c r="D29" s="34">
        <f t="shared" si="5"/>
        <v>11783</v>
      </c>
      <c r="E29" s="34">
        <f t="shared" si="5"/>
        <v>11736</v>
      </c>
      <c r="F29" s="34">
        <f t="shared" si="5"/>
        <v>8401</v>
      </c>
      <c r="G29" s="34">
        <f t="shared" si="5"/>
        <v>2869</v>
      </c>
      <c r="H29" s="34">
        <f t="shared" si="5"/>
        <v>1881</v>
      </c>
      <c r="I29" s="34">
        <f t="shared" si="5"/>
        <v>6794</v>
      </c>
      <c r="J29" s="34">
        <f t="shared" si="5"/>
        <v>149964</v>
      </c>
      <c r="K29" s="34">
        <f t="shared" si="5"/>
        <v>67001</v>
      </c>
      <c r="L29" s="34">
        <f t="shared" si="5"/>
        <v>43622</v>
      </c>
      <c r="M29" s="34">
        <f t="shared" si="5"/>
        <v>19349</v>
      </c>
      <c r="N29" s="34">
        <f t="shared" si="5"/>
        <v>506</v>
      </c>
      <c r="O29" s="34">
        <f t="shared" si="5"/>
        <v>9395</v>
      </c>
      <c r="P29" s="34">
        <f t="shared" si="5"/>
        <v>5972</v>
      </c>
      <c r="Q29" s="34">
        <f t="shared" si="5"/>
        <v>4009</v>
      </c>
      <c r="R29" s="35">
        <f t="shared" si="5"/>
        <v>2634</v>
      </c>
    </row>
    <row r="30" spans="1:18" ht="14.25">
      <c r="A30" s="25">
        <v>2014</v>
      </c>
      <c r="B30" s="12" t="s">
        <v>20</v>
      </c>
      <c r="C30" s="26">
        <v>351</v>
      </c>
      <c r="D30" s="27">
        <v>10094</v>
      </c>
      <c r="E30" s="27">
        <v>9855</v>
      </c>
      <c r="F30" s="27">
        <v>7028</v>
      </c>
      <c r="G30" s="27">
        <v>1929</v>
      </c>
      <c r="H30" s="27">
        <v>1209</v>
      </c>
      <c r="I30" s="27">
        <v>5589</v>
      </c>
      <c r="J30" s="27">
        <v>126865</v>
      </c>
      <c r="K30" s="27">
        <v>54699</v>
      </c>
      <c r="L30" s="27">
        <v>34647</v>
      </c>
      <c r="M30" s="27">
        <v>14732</v>
      </c>
      <c r="N30" s="27">
        <v>279</v>
      </c>
      <c r="O30" s="27">
        <v>5784</v>
      </c>
      <c r="P30" s="27">
        <v>3412</v>
      </c>
      <c r="Q30" s="27">
        <v>2374</v>
      </c>
      <c r="R30" s="24">
        <v>1516</v>
      </c>
    </row>
    <row r="31" spans="1:18" ht="14.25">
      <c r="A31" s="25"/>
      <c r="B31" s="12" t="s">
        <v>21</v>
      </c>
      <c r="C31" s="26">
        <v>80</v>
      </c>
      <c r="D31" s="27">
        <v>1269</v>
      </c>
      <c r="E31" s="27">
        <v>1093</v>
      </c>
      <c r="F31" s="27">
        <v>798</v>
      </c>
      <c r="G31" s="27">
        <v>678</v>
      </c>
      <c r="H31" s="27">
        <v>455</v>
      </c>
      <c r="I31" s="27">
        <v>745</v>
      </c>
      <c r="J31" s="27">
        <v>13568</v>
      </c>
      <c r="K31" s="27">
        <v>7216</v>
      </c>
      <c r="L31" s="27">
        <v>3516</v>
      </c>
      <c r="M31" s="27">
        <v>1857</v>
      </c>
      <c r="N31" s="27">
        <v>143</v>
      </c>
      <c r="O31" s="27">
        <v>2217</v>
      </c>
      <c r="P31" s="27">
        <v>1511</v>
      </c>
      <c r="Q31" s="27">
        <v>763</v>
      </c>
      <c r="R31" s="24">
        <v>540</v>
      </c>
    </row>
    <row r="32" spans="1:18" ht="14.25">
      <c r="A32" s="25"/>
      <c r="B32" s="28" t="s">
        <v>22</v>
      </c>
      <c r="C32" s="29">
        <v>20</v>
      </c>
      <c r="D32" s="30">
        <v>308</v>
      </c>
      <c r="E32" s="30">
        <v>328</v>
      </c>
      <c r="F32" s="30">
        <v>255</v>
      </c>
      <c r="G32" s="30">
        <v>176</v>
      </c>
      <c r="H32" s="30">
        <v>125</v>
      </c>
      <c r="I32" s="30">
        <v>181</v>
      </c>
      <c r="J32" s="30">
        <v>3694</v>
      </c>
      <c r="K32" s="30">
        <v>2502</v>
      </c>
      <c r="L32" s="30">
        <v>935</v>
      </c>
      <c r="M32" s="30">
        <v>594</v>
      </c>
      <c r="N32" s="30">
        <v>44</v>
      </c>
      <c r="O32" s="30">
        <v>978</v>
      </c>
      <c r="P32" s="30">
        <v>866</v>
      </c>
      <c r="Q32" s="30">
        <v>542</v>
      </c>
      <c r="R32" s="31">
        <v>467</v>
      </c>
    </row>
    <row r="33" spans="1:18" ht="14.25">
      <c r="A33" s="32"/>
      <c r="B33" s="33" t="s">
        <v>12</v>
      </c>
      <c r="C33" s="34">
        <f aca="true" t="shared" si="6" ref="C33:R33">SUM(C30:C32)</f>
        <v>451</v>
      </c>
      <c r="D33" s="34">
        <f t="shared" si="6"/>
        <v>11671</v>
      </c>
      <c r="E33" s="34">
        <f t="shared" si="6"/>
        <v>11276</v>
      </c>
      <c r="F33" s="34">
        <f t="shared" si="6"/>
        <v>8081</v>
      </c>
      <c r="G33" s="34">
        <f t="shared" si="6"/>
        <v>2783</v>
      </c>
      <c r="H33" s="34">
        <f t="shared" si="6"/>
        <v>1789</v>
      </c>
      <c r="I33" s="34">
        <f t="shared" si="6"/>
        <v>6515</v>
      </c>
      <c r="J33" s="34">
        <f t="shared" si="6"/>
        <v>144127</v>
      </c>
      <c r="K33" s="34">
        <f t="shared" si="6"/>
        <v>64417</v>
      </c>
      <c r="L33" s="34">
        <f t="shared" si="6"/>
        <v>39098</v>
      </c>
      <c r="M33" s="34">
        <f t="shared" si="6"/>
        <v>17183</v>
      </c>
      <c r="N33" s="34">
        <f t="shared" si="6"/>
        <v>466</v>
      </c>
      <c r="O33" s="34">
        <f t="shared" si="6"/>
        <v>8979</v>
      </c>
      <c r="P33" s="34">
        <f t="shared" si="6"/>
        <v>5789</v>
      </c>
      <c r="Q33" s="34">
        <f t="shared" si="6"/>
        <v>3679</v>
      </c>
      <c r="R33" s="35">
        <f t="shared" si="6"/>
        <v>2523</v>
      </c>
    </row>
    <row r="34" spans="1:18" ht="14.25">
      <c r="A34" s="25">
        <v>2015</v>
      </c>
      <c r="B34" s="12" t="s">
        <v>20</v>
      </c>
      <c r="C34" s="26">
        <v>349</v>
      </c>
      <c r="D34" s="27">
        <v>10011</v>
      </c>
      <c r="E34" s="27">
        <v>9516</v>
      </c>
      <c r="F34" s="27">
        <v>6878</v>
      </c>
      <c r="G34" s="27">
        <v>1928</v>
      </c>
      <c r="H34" s="27">
        <v>1222</v>
      </c>
      <c r="I34" s="27">
        <v>5367</v>
      </c>
      <c r="J34" s="27">
        <v>122670</v>
      </c>
      <c r="K34" s="27">
        <v>52766</v>
      </c>
      <c r="L34" s="27">
        <v>31274</v>
      </c>
      <c r="M34" s="27">
        <v>13063</v>
      </c>
      <c r="N34" s="27">
        <v>285</v>
      </c>
      <c r="O34" s="27">
        <v>5799</v>
      </c>
      <c r="P34" s="27">
        <v>3542</v>
      </c>
      <c r="Q34" s="27">
        <v>2150</v>
      </c>
      <c r="R34" s="24">
        <v>1251</v>
      </c>
    </row>
    <row r="35" spans="1:18" ht="14.25">
      <c r="A35" s="25"/>
      <c r="B35" s="12" t="s">
        <v>21</v>
      </c>
      <c r="C35" s="26">
        <v>85</v>
      </c>
      <c r="D35" s="27">
        <v>1296</v>
      </c>
      <c r="E35" s="27">
        <v>1104</v>
      </c>
      <c r="F35" s="27">
        <v>804</v>
      </c>
      <c r="G35" s="27">
        <v>630</v>
      </c>
      <c r="H35" s="27">
        <v>439</v>
      </c>
      <c r="I35" s="27">
        <v>729</v>
      </c>
      <c r="J35" s="27">
        <v>13437</v>
      </c>
      <c r="K35" s="27">
        <v>7278</v>
      </c>
      <c r="L35" s="27">
        <v>3277</v>
      </c>
      <c r="M35" s="27">
        <v>1734</v>
      </c>
      <c r="N35" s="27">
        <v>153</v>
      </c>
      <c r="O35" s="27">
        <v>2357</v>
      </c>
      <c r="P35" s="27">
        <v>1706</v>
      </c>
      <c r="Q35" s="27">
        <v>672</v>
      </c>
      <c r="R35" s="24">
        <v>500</v>
      </c>
    </row>
    <row r="36" spans="1:18" ht="14.25">
      <c r="A36" s="25"/>
      <c r="B36" s="28" t="s">
        <v>22</v>
      </c>
      <c r="C36" s="29">
        <v>19</v>
      </c>
      <c r="D36" s="30">
        <v>291</v>
      </c>
      <c r="E36" s="30">
        <v>345</v>
      </c>
      <c r="F36" s="30">
        <v>268</v>
      </c>
      <c r="G36" s="30">
        <v>158</v>
      </c>
      <c r="H36" s="30">
        <v>109</v>
      </c>
      <c r="I36" s="30">
        <v>175</v>
      </c>
      <c r="J36" s="30">
        <v>3650</v>
      </c>
      <c r="K36" s="30">
        <v>2441</v>
      </c>
      <c r="L36" s="30">
        <v>890</v>
      </c>
      <c r="M36" s="30">
        <v>617</v>
      </c>
      <c r="N36" s="30">
        <v>47</v>
      </c>
      <c r="O36" s="30">
        <v>963</v>
      </c>
      <c r="P36" s="30">
        <v>850</v>
      </c>
      <c r="Q36" s="30">
        <v>446</v>
      </c>
      <c r="R36" s="31">
        <v>399</v>
      </c>
    </row>
    <row r="37" spans="1:18" ht="14.25">
      <c r="A37" s="32"/>
      <c r="B37" s="33" t="s">
        <v>12</v>
      </c>
      <c r="C37" s="34">
        <f aca="true" t="shared" si="7" ref="C37:R37">SUM(C34:C36)</f>
        <v>453</v>
      </c>
      <c r="D37" s="34">
        <f t="shared" si="7"/>
        <v>11598</v>
      </c>
      <c r="E37" s="34">
        <f t="shared" si="7"/>
        <v>10965</v>
      </c>
      <c r="F37" s="34">
        <f t="shared" si="7"/>
        <v>7950</v>
      </c>
      <c r="G37" s="34">
        <f t="shared" si="7"/>
        <v>2716</v>
      </c>
      <c r="H37" s="34">
        <f t="shared" si="7"/>
        <v>1770</v>
      </c>
      <c r="I37" s="34">
        <f t="shared" si="7"/>
        <v>6271</v>
      </c>
      <c r="J37" s="34">
        <f t="shared" si="7"/>
        <v>139757</v>
      </c>
      <c r="K37" s="34">
        <f t="shared" si="7"/>
        <v>62485</v>
      </c>
      <c r="L37" s="34">
        <f t="shared" si="7"/>
        <v>35441</v>
      </c>
      <c r="M37" s="34">
        <f t="shared" si="7"/>
        <v>15414</v>
      </c>
      <c r="N37" s="34">
        <f t="shared" si="7"/>
        <v>485</v>
      </c>
      <c r="O37" s="34">
        <f t="shared" si="7"/>
        <v>9119</v>
      </c>
      <c r="P37" s="34">
        <f t="shared" si="7"/>
        <v>6098</v>
      </c>
      <c r="Q37" s="34">
        <f t="shared" si="7"/>
        <v>3268</v>
      </c>
      <c r="R37" s="35">
        <f t="shared" si="7"/>
        <v>2150</v>
      </c>
    </row>
    <row r="38" spans="1:22" s="43" customFormat="1" ht="14.25">
      <c r="A38" s="25">
        <v>2016</v>
      </c>
      <c r="B38" s="12" t="s">
        <v>20</v>
      </c>
      <c r="C38" s="26">
        <v>343</v>
      </c>
      <c r="D38" s="27">
        <v>9856</v>
      </c>
      <c r="E38" s="27">
        <v>9129</v>
      </c>
      <c r="F38" s="27">
        <v>6573</v>
      </c>
      <c r="G38" s="27">
        <v>2000</v>
      </c>
      <c r="H38" s="27">
        <v>1286</v>
      </c>
      <c r="I38" s="27">
        <v>5142</v>
      </c>
      <c r="J38" s="27">
        <v>118329</v>
      </c>
      <c r="K38" s="27">
        <v>51279</v>
      </c>
      <c r="L38" s="27">
        <v>30445</v>
      </c>
      <c r="M38" s="27">
        <v>12727</v>
      </c>
      <c r="N38" s="27">
        <v>316</v>
      </c>
      <c r="O38" s="27">
        <v>5852</v>
      </c>
      <c r="P38" s="27">
        <v>3555</v>
      </c>
      <c r="Q38" s="27">
        <v>2269</v>
      </c>
      <c r="R38" s="24">
        <v>1507</v>
      </c>
      <c r="T38"/>
      <c r="U38"/>
      <c r="V38"/>
    </row>
    <row r="39" spans="1:22" s="43" customFormat="1" ht="14.25">
      <c r="A39" s="25"/>
      <c r="B39" s="12" t="s">
        <v>21</v>
      </c>
      <c r="C39" s="26">
        <v>85</v>
      </c>
      <c r="D39" s="27">
        <v>1357</v>
      </c>
      <c r="E39" s="27">
        <v>1120</v>
      </c>
      <c r="F39" s="27">
        <v>818</v>
      </c>
      <c r="G39" s="27">
        <v>605</v>
      </c>
      <c r="H39" s="27">
        <v>413</v>
      </c>
      <c r="I39" s="27">
        <v>726</v>
      </c>
      <c r="J39" s="27">
        <v>13664</v>
      </c>
      <c r="K39" s="27">
        <v>7186</v>
      </c>
      <c r="L39" s="27">
        <v>3339</v>
      </c>
      <c r="M39" s="27">
        <v>1796</v>
      </c>
      <c r="N39" s="27">
        <v>142</v>
      </c>
      <c r="O39" s="27">
        <v>2440</v>
      </c>
      <c r="P39" s="27">
        <v>1821</v>
      </c>
      <c r="Q39" s="27">
        <v>743</v>
      </c>
      <c r="R39" s="24">
        <v>544</v>
      </c>
      <c r="T39"/>
      <c r="U39"/>
      <c r="V39"/>
    </row>
    <row r="40" spans="1:22" s="43" customFormat="1" ht="14.25">
      <c r="A40" s="25"/>
      <c r="B40" s="28" t="s">
        <v>22</v>
      </c>
      <c r="C40" s="29">
        <v>18</v>
      </c>
      <c r="D40" s="30">
        <v>283</v>
      </c>
      <c r="E40" s="30">
        <v>322</v>
      </c>
      <c r="F40" s="30">
        <v>258</v>
      </c>
      <c r="G40" s="30">
        <v>186</v>
      </c>
      <c r="H40" s="30">
        <v>129</v>
      </c>
      <c r="I40" s="30">
        <v>167</v>
      </c>
      <c r="J40" s="30">
        <v>3582</v>
      </c>
      <c r="K40" s="30">
        <v>2440</v>
      </c>
      <c r="L40" s="30">
        <v>926</v>
      </c>
      <c r="M40" s="30">
        <v>602</v>
      </c>
      <c r="N40" s="30">
        <v>50</v>
      </c>
      <c r="O40" s="30">
        <v>1064</v>
      </c>
      <c r="P40" s="30">
        <v>924</v>
      </c>
      <c r="Q40" s="30">
        <v>454</v>
      </c>
      <c r="R40" s="31">
        <v>408</v>
      </c>
      <c r="T40"/>
      <c r="U40"/>
      <c r="V40"/>
    </row>
    <row r="41" spans="1:18" ht="14.25">
      <c r="A41" s="32"/>
      <c r="B41" s="33" t="s">
        <v>12</v>
      </c>
      <c r="C41" s="34">
        <f aca="true" t="shared" si="8" ref="C41:R41">SUM(C38:C40)</f>
        <v>446</v>
      </c>
      <c r="D41" s="34">
        <f t="shared" si="8"/>
        <v>11496</v>
      </c>
      <c r="E41" s="34">
        <f t="shared" si="8"/>
        <v>10571</v>
      </c>
      <c r="F41" s="34">
        <f t="shared" si="8"/>
        <v>7649</v>
      </c>
      <c r="G41" s="34">
        <f t="shared" si="8"/>
        <v>2791</v>
      </c>
      <c r="H41" s="34">
        <f t="shared" si="8"/>
        <v>1828</v>
      </c>
      <c r="I41" s="34">
        <f t="shared" si="8"/>
        <v>6035</v>
      </c>
      <c r="J41" s="34">
        <f t="shared" si="8"/>
        <v>135575</v>
      </c>
      <c r="K41" s="34">
        <f t="shared" si="8"/>
        <v>60905</v>
      </c>
      <c r="L41" s="34">
        <f t="shared" si="8"/>
        <v>34710</v>
      </c>
      <c r="M41" s="34">
        <f t="shared" si="8"/>
        <v>15125</v>
      </c>
      <c r="N41" s="34">
        <f t="shared" si="8"/>
        <v>508</v>
      </c>
      <c r="O41" s="34">
        <f t="shared" si="8"/>
        <v>9356</v>
      </c>
      <c r="P41" s="34">
        <f t="shared" si="8"/>
        <v>6300</v>
      </c>
      <c r="Q41" s="34">
        <f t="shared" si="8"/>
        <v>3466</v>
      </c>
      <c r="R41" s="35">
        <f t="shared" si="8"/>
        <v>2459</v>
      </c>
    </row>
    <row r="42" spans="1:18" ht="14.25">
      <c r="A42" s="25">
        <v>2017</v>
      </c>
      <c r="B42" s="12" t="s">
        <v>20</v>
      </c>
      <c r="C42" s="26">
        <v>342</v>
      </c>
      <c r="D42" s="27">
        <v>9628</v>
      </c>
      <c r="E42" s="27">
        <v>8890</v>
      </c>
      <c r="F42" s="27">
        <v>6342</v>
      </c>
      <c r="G42" s="27">
        <v>1904</v>
      </c>
      <c r="H42" s="27">
        <v>1216</v>
      </c>
      <c r="I42" s="27">
        <v>4973</v>
      </c>
      <c r="J42" s="27">
        <v>113626</v>
      </c>
      <c r="K42" s="27">
        <v>49769</v>
      </c>
      <c r="L42" s="27">
        <v>28600</v>
      </c>
      <c r="M42" s="27">
        <v>11919</v>
      </c>
      <c r="N42" s="27">
        <v>320</v>
      </c>
      <c r="O42" s="27">
        <v>6207</v>
      </c>
      <c r="P42" s="27">
        <v>3786</v>
      </c>
      <c r="Q42" s="27">
        <v>2046</v>
      </c>
      <c r="R42" s="24">
        <v>1233</v>
      </c>
    </row>
    <row r="43" spans="1:18" ht="14.25">
      <c r="A43" s="25"/>
      <c r="B43" s="12" t="s">
        <v>21</v>
      </c>
      <c r="C43" s="26">
        <v>80</v>
      </c>
      <c r="D43" s="27">
        <v>1327</v>
      </c>
      <c r="E43" s="27">
        <v>1117</v>
      </c>
      <c r="F43" s="27">
        <v>807</v>
      </c>
      <c r="G43" s="27">
        <v>563</v>
      </c>
      <c r="H43" s="27">
        <v>390</v>
      </c>
      <c r="I43" s="27">
        <v>699</v>
      </c>
      <c r="J43" s="27">
        <v>13509</v>
      </c>
      <c r="K43" s="27">
        <v>6855</v>
      </c>
      <c r="L43" s="27">
        <v>3109</v>
      </c>
      <c r="M43" s="27">
        <v>1590</v>
      </c>
      <c r="N43" s="27">
        <v>142</v>
      </c>
      <c r="O43" s="27">
        <v>2524</v>
      </c>
      <c r="P43" s="27">
        <v>1838</v>
      </c>
      <c r="Q43" s="27">
        <v>769</v>
      </c>
      <c r="R43" s="24">
        <v>591</v>
      </c>
    </row>
    <row r="44" spans="1:18" ht="14.25">
      <c r="A44" s="25"/>
      <c r="B44" s="28" t="s">
        <v>22</v>
      </c>
      <c r="C44" s="29">
        <v>18</v>
      </c>
      <c r="D44" s="30">
        <v>288</v>
      </c>
      <c r="E44" s="30">
        <v>311</v>
      </c>
      <c r="F44" s="30">
        <v>247</v>
      </c>
      <c r="G44" s="30">
        <v>193</v>
      </c>
      <c r="H44" s="30">
        <v>143</v>
      </c>
      <c r="I44" s="30">
        <v>164</v>
      </c>
      <c r="J44" s="30">
        <v>3606</v>
      </c>
      <c r="K44" s="30">
        <v>2469</v>
      </c>
      <c r="L44" s="30">
        <v>824</v>
      </c>
      <c r="M44" s="30">
        <v>549</v>
      </c>
      <c r="N44" s="30">
        <v>47</v>
      </c>
      <c r="O44" s="30">
        <v>1027</v>
      </c>
      <c r="P44" s="30">
        <v>900</v>
      </c>
      <c r="Q44" s="30">
        <v>529</v>
      </c>
      <c r="R44" s="31">
        <v>459</v>
      </c>
    </row>
    <row r="45" spans="1:18" ht="14.25">
      <c r="A45" s="32"/>
      <c r="B45" s="33" t="s">
        <v>12</v>
      </c>
      <c r="C45" s="34">
        <f aca="true" t="shared" si="9" ref="C45:R45">SUM(C42:C44)</f>
        <v>440</v>
      </c>
      <c r="D45" s="34">
        <f t="shared" si="9"/>
        <v>11243</v>
      </c>
      <c r="E45" s="34">
        <f t="shared" si="9"/>
        <v>10318</v>
      </c>
      <c r="F45" s="34">
        <f t="shared" si="9"/>
        <v>7396</v>
      </c>
      <c r="G45" s="34">
        <f t="shared" si="9"/>
        <v>2660</v>
      </c>
      <c r="H45" s="34">
        <f t="shared" si="9"/>
        <v>1749</v>
      </c>
      <c r="I45" s="34">
        <f t="shared" si="9"/>
        <v>5836</v>
      </c>
      <c r="J45" s="34">
        <f t="shared" si="9"/>
        <v>130741</v>
      </c>
      <c r="K45" s="34">
        <f t="shared" si="9"/>
        <v>59093</v>
      </c>
      <c r="L45" s="34">
        <f t="shared" si="9"/>
        <v>32533</v>
      </c>
      <c r="M45" s="34">
        <f t="shared" si="9"/>
        <v>14058</v>
      </c>
      <c r="N45" s="34">
        <f t="shared" si="9"/>
        <v>509</v>
      </c>
      <c r="O45" s="34">
        <f t="shared" si="9"/>
        <v>9758</v>
      </c>
      <c r="P45" s="34">
        <f t="shared" si="9"/>
        <v>6524</v>
      </c>
      <c r="Q45" s="34">
        <f t="shared" si="9"/>
        <v>3344</v>
      </c>
      <c r="R45" s="35">
        <f t="shared" si="9"/>
        <v>2283</v>
      </c>
    </row>
    <row r="46" spans="1:18" ht="14.25">
      <c r="A46" s="25">
        <v>2018</v>
      </c>
      <c r="B46" s="12" t="s">
        <v>20</v>
      </c>
      <c r="C46" s="26">
        <v>340</v>
      </c>
      <c r="D46" s="27">
        <v>9612</v>
      </c>
      <c r="E46" s="27">
        <v>8632</v>
      </c>
      <c r="F46" s="27">
        <v>6195</v>
      </c>
      <c r="G46" s="27">
        <v>1979</v>
      </c>
      <c r="H46" s="27">
        <v>1240</v>
      </c>
      <c r="I46" s="27">
        <v>4807</v>
      </c>
      <c r="J46" s="27">
        <v>109354</v>
      </c>
      <c r="K46" s="27">
        <v>47763</v>
      </c>
      <c r="L46" s="27">
        <v>28291</v>
      </c>
      <c r="M46" s="27">
        <v>11997</v>
      </c>
      <c r="N46" s="27">
        <v>333</v>
      </c>
      <c r="O46" s="27">
        <v>6136</v>
      </c>
      <c r="P46" s="27">
        <v>3571</v>
      </c>
      <c r="Q46" s="27">
        <v>2346</v>
      </c>
      <c r="R46" s="24">
        <v>1510</v>
      </c>
    </row>
    <row r="47" spans="1:18" ht="14.25">
      <c r="A47" s="25"/>
      <c r="B47" s="12" t="s">
        <v>21</v>
      </c>
      <c r="C47" s="26">
        <v>79</v>
      </c>
      <c r="D47" s="27">
        <v>1323</v>
      </c>
      <c r="E47" s="27">
        <v>1097</v>
      </c>
      <c r="F47" s="27">
        <v>781</v>
      </c>
      <c r="G47" s="27">
        <v>560</v>
      </c>
      <c r="H47" s="27">
        <v>372</v>
      </c>
      <c r="I47" s="27">
        <v>689</v>
      </c>
      <c r="J47" s="27">
        <v>13173</v>
      </c>
      <c r="K47" s="27">
        <v>6704</v>
      </c>
      <c r="L47" s="27">
        <v>3263</v>
      </c>
      <c r="M47" s="27">
        <v>1719</v>
      </c>
      <c r="N47" s="27">
        <v>149</v>
      </c>
      <c r="O47" s="27">
        <v>2628</v>
      </c>
      <c r="P47" s="27">
        <v>1990</v>
      </c>
      <c r="Q47" s="27">
        <v>866</v>
      </c>
      <c r="R47" s="24">
        <v>659</v>
      </c>
    </row>
    <row r="48" spans="1:18" ht="14.25">
      <c r="A48" s="25"/>
      <c r="B48" s="28" t="s">
        <v>22</v>
      </c>
      <c r="C48" s="29">
        <v>17</v>
      </c>
      <c r="D48" s="30">
        <v>282</v>
      </c>
      <c r="E48" s="30">
        <v>326</v>
      </c>
      <c r="F48" s="30">
        <v>263</v>
      </c>
      <c r="G48" s="30">
        <v>168</v>
      </c>
      <c r="H48" s="30">
        <v>108</v>
      </c>
      <c r="I48" s="30">
        <v>159</v>
      </c>
      <c r="J48" s="30">
        <v>3544</v>
      </c>
      <c r="K48" s="30">
        <v>2457</v>
      </c>
      <c r="L48" s="30">
        <v>883</v>
      </c>
      <c r="M48" s="30">
        <v>597</v>
      </c>
      <c r="N48" s="30">
        <v>47</v>
      </c>
      <c r="O48" s="30">
        <v>981</v>
      </c>
      <c r="P48" s="30">
        <v>874</v>
      </c>
      <c r="Q48" s="30">
        <v>476</v>
      </c>
      <c r="R48" s="31">
        <v>429</v>
      </c>
    </row>
    <row r="49" spans="1:18" ht="14.25">
      <c r="A49" s="32"/>
      <c r="B49" s="33" t="s">
        <v>12</v>
      </c>
      <c r="C49" s="34">
        <f aca="true" t="shared" si="10" ref="C49:R49">SUM(C46:C48)</f>
        <v>436</v>
      </c>
      <c r="D49" s="34">
        <f t="shared" si="10"/>
        <v>11217</v>
      </c>
      <c r="E49" s="34">
        <f t="shared" si="10"/>
        <v>10055</v>
      </c>
      <c r="F49" s="34">
        <f t="shared" si="10"/>
        <v>7239</v>
      </c>
      <c r="G49" s="34">
        <f t="shared" si="10"/>
        <v>2707</v>
      </c>
      <c r="H49" s="34">
        <f t="shared" si="10"/>
        <v>1720</v>
      </c>
      <c r="I49" s="34">
        <f t="shared" si="10"/>
        <v>5655</v>
      </c>
      <c r="J49" s="34">
        <f t="shared" si="10"/>
        <v>126071</v>
      </c>
      <c r="K49" s="34">
        <f t="shared" si="10"/>
        <v>56924</v>
      </c>
      <c r="L49" s="34">
        <f t="shared" si="10"/>
        <v>32437</v>
      </c>
      <c r="M49" s="34">
        <f t="shared" si="10"/>
        <v>14313</v>
      </c>
      <c r="N49" s="34">
        <f t="shared" si="10"/>
        <v>529</v>
      </c>
      <c r="O49" s="34">
        <f t="shared" si="10"/>
        <v>9745</v>
      </c>
      <c r="P49" s="34">
        <f t="shared" si="10"/>
        <v>6435</v>
      </c>
      <c r="Q49" s="34">
        <f t="shared" si="10"/>
        <v>3688</v>
      </c>
      <c r="R49" s="35">
        <f t="shared" si="10"/>
        <v>2598</v>
      </c>
    </row>
    <row r="50" spans="1:18" ht="14.25">
      <c r="A50" s="25">
        <v>2019</v>
      </c>
      <c r="B50" s="12" t="s">
        <v>20</v>
      </c>
      <c r="C50" s="26">
        <v>337</v>
      </c>
      <c r="D50" s="27">
        <v>9511</v>
      </c>
      <c r="E50" s="27">
        <v>8492</v>
      </c>
      <c r="F50" s="27">
        <v>6062</v>
      </c>
      <c r="G50" s="27">
        <v>2046</v>
      </c>
      <c r="H50" s="27">
        <v>1265</v>
      </c>
      <c r="I50" s="27">
        <v>4765</v>
      </c>
      <c r="J50" s="27">
        <v>106217</v>
      </c>
      <c r="K50" s="27">
        <v>46326</v>
      </c>
      <c r="L50" s="27">
        <v>27478</v>
      </c>
      <c r="M50" s="27">
        <v>11704</v>
      </c>
      <c r="N50" s="27">
        <v>355</v>
      </c>
      <c r="O50" s="27">
        <v>6234</v>
      </c>
      <c r="P50" s="27">
        <v>3567</v>
      </c>
      <c r="Q50" s="27">
        <v>2233</v>
      </c>
      <c r="R50" s="24">
        <v>1394</v>
      </c>
    </row>
    <row r="51" spans="1:18" ht="14.25">
      <c r="A51" s="25"/>
      <c r="B51" s="12" t="s">
        <v>21</v>
      </c>
      <c r="C51" s="26">
        <v>77</v>
      </c>
      <c r="D51" s="27">
        <v>1339</v>
      </c>
      <c r="E51" s="27">
        <v>1061</v>
      </c>
      <c r="F51" s="27">
        <v>757</v>
      </c>
      <c r="G51" s="27">
        <v>612</v>
      </c>
      <c r="H51" s="27">
        <v>422</v>
      </c>
      <c r="I51" s="27">
        <v>695</v>
      </c>
      <c r="J51" s="27">
        <v>13436</v>
      </c>
      <c r="K51" s="27">
        <v>6857</v>
      </c>
      <c r="L51" s="27">
        <v>3120</v>
      </c>
      <c r="M51" s="27">
        <v>1617</v>
      </c>
      <c r="N51" s="27">
        <v>157</v>
      </c>
      <c r="O51" s="27">
        <v>2749</v>
      </c>
      <c r="P51" s="27">
        <v>2153</v>
      </c>
      <c r="Q51" s="27">
        <v>953</v>
      </c>
      <c r="R51" s="24">
        <v>731</v>
      </c>
    </row>
    <row r="52" spans="1:18" ht="14.25">
      <c r="A52" s="25"/>
      <c r="B52" s="28" t="s">
        <v>22</v>
      </c>
      <c r="C52" s="29">
        <v>19</v>
      </c>
      <c r="D52" s="30">
        <v>287</v>
      </c>
      <c r="E52" s="30">
        <v>340</v>
      </c>
      <c r="F52" s="30">
        <v>274</v>
      </c>
      <c r="G52" s="30">
        <v>188</v>
      </c>
      <c r="H52" s="30">
        <v>135</v>
      </c>
      <c r="I52" s="30">
        <v>168</v>
      </c>
      <c r="J52" s="30">
        <v>3653</v>
      </c>
      <c r="K52" s="30">
        <v>2514</v>
      </c>
      <c r="L52" s="30">
        <v>843</v>
      </c>
      <c r="M52" s="30">
        <v>578</v>
      </c>
      <c r="N52" s="30">
        <v>43</v>
      </c>
      <c r="O52" s="30">
        <v>992</v>
      </c>
      <c r="P52" s="30">
        <v>901</v>
      </c>
      <c r="Q52" s="30">
        <v>463</v>
      </c>
      <c r="R52" s="31">
        <v>418</v>
      </c>
    </row>
    <row r="53" spans="1:18" ht="15" thickBot="1">
      <c r="A53" s="32"/>
      <c r="B53" s="33" t="s">
        <v>12</v>
      </c>
      <c r="C53" s="34">
        <f aca="true" t="shared" si="11" ref="C53:R53">SUM(C50:C52)</f>
        <v>433</v>
      </c>
      <c r="D53" s="34">
        <f t="shared" si="11"/>
        <v>11137</v>
      </c>
      <c r="E53" s="34">
        <f t="shared" si="11"/>
        <v>9893</v>
      </c>
      <c r="F53" s="34">
        <f t="shared" si="11"/>
        <v>7093</v>
      </c>
      <c r="G53" s="34">
        <f t="shared" si="11"/>
        <v>2846</v>
      </c>
      <c r="H53" s="34">
        <f t="shared" si="11"/>
        <v>1822</v>
      </c>
      <c r="I53" s="34">
        <f t="shared" si="11"/>
        <v>5628</v>
      </c>
      <c r="J53" s="34">
        <f t="shared" si="11"/>
        <v>123306</v>
      </c>
      <c r="K53" s="34">
        <f t="shared" si="11"/>
        <v>55697</v>
      </c>
      <c r="L53" s="34">
        <f t="shared" si="11"/>
        <v>31441</v>
      </c>
      <c r="M53" s="34">
        <f t="shared" si="11"/>
        <v>13899</v>
      </c>
      <c r="N53" s="34">
        <f t="shared" si="11"/>
        <v>555</v>
      </c>
      <c r="O53" s="34">
        <f t="shared" si="11"/>
        <v>9975</v>
      </c>
      <c r="P53" s="34">
        <f t="shared" si="11"/>
        <v>6621</v>
      </c>
      <c r="Q53" s="34">
        <f t="shared" si="11"/>
        <v>3649</v>
      </c>
      <c r="R53" s="35">
        <f t="shared" si="11"/>
        <v>2543</v>
      </c>
    </row>
    <row r="54" spans="1:18" ht="14.25">
      <c r="A54" s="25">
        <v>2020</v>
      </c>
      <c r="B54" s="12" t="s">
        <v>20</v>
      </c>
      <c r="C54" s="26">
        <v>338</v>
      </c>
      <c r="D54" s="27">
        <v>9425</v>
      </c>
      <c r="E54" s="27">
        <v>8461</v>
      </c>
      <c r="F54" s="27">
        <v>6039</v>
      </c>
      <c r="G54" s="27">
        <v>1890</v>
      </c>
      <c r="H54" s="27">
        <v>1140</v>
      </c>
      <c r="I54" s="27">
        <v>4778</v>
      </c>
      <c r="J54" s="27">
        <v>105921</v>
      </c>
      <c r="K54" s="27">
        <v>46287</v>
      </c>
      <c r="L54" s="27">
        <v>27583</v>
      </c>
      <c r="M54" s="27">
        <v>11627</v>
      </c>
      <c r="N54" s="27">
        <v>362</v>
      </c>
      <c r="O54" s="27">
        <v>6363</v>
      </c>
      <c r="P54" s="27">
        <v>3619</v>
      </c>
      <c r="Q54" s="27">
        <v>2471</v>
      </c>
      <c r="R54" s="24">
        <v>1521</v>
      </c>
    </row>
    <row r="55" spans="1:18" ht="14.25">
      <c r="A55" s="25"/>
      <c r="B55" s="12" t="s">
        <v>21</v>
      </c>
      <c r="C55" s="26">
        <v>76</v>
      </c>
      <c r="D55" s="27">
        <v>1311</v>
      </c>
      <c r="E55" s="27">
        <v>1061</v>
      </c>
      <c r="F55" s="27">
        <v>755</v>
      </c>
      <c r="G55" s="27">
        <v>563</v>
      </c>
      <c r="H55" s="27">
        <v>358</v>
      </c>
      <c r="I55" s="27">
        <v>690</v>
      </c>
      <c r="J55" s="27">
        <v>13615</v>
      </c>
      <c r="K55" s="27">
        <v>7058</v>
      </c>
      <c r="L55" s="27">
        <v>3202</v>
      </c>
      <c r="M55" s="27">
        <v>1585</v>
      </c>
      <c r="N55" s="27">
        <v>167</v>
      </c>
      <c r="O55" s="27">
        <v>3027</v>
      </c>
      <c r="P55" s="27">
        <v>2451</v>
      </c>
      <c r="Q55" s="27">
        <v>994</v>
      </c>
      <c r="R55" s="24">
        <v>822</v>
      </c>
    </row>
    <row r="56" spans="1:18" ht="14.25">
      <c r="A56" s="25"/>
      <c r="B56" s="28" t="s">
        <v>22</v>
      </c>
      <c r="C56" s="29">
        <v>19</v>
      </c>
      <c r="D56" s="30">
        <v>296</v>
      </c>
      <c r="E56" s="30">
        <v>340</v>
      </c>
      <c r="F56" s="30">
        <v>256</v>
      </c>
      <c r="G56" s="30">
        <v>183</v>
      </c>
      <c r="H56" s="30">
        <v>127</v>
      </c>
      <c r="I56" s="30">
        <v>175</v>
      </c>
      <c r="J56" s="30">
        <v>3796</v>
      </c>
      <c r="K56" s="30">
        <v>2614</v>
      </c>
      <c r="L56" s="30">
        <v>847</v>
      </c>
      <c r="M56" s="30">
        <v>567</v>
      </c>
      <c r="N56" s="30">
        <v>46</v>
      </c>
      <c r="O56" s="30">
        <v>995</v>
      </c>
      <c r="P56" s="30">
        <v>903</v>
      </c>
      <c r="Q56" s="30">
        <v>474</v>
      </c>
      <c r="R56" s="31">
        <v>438</v>
      </c>
    </row>
    <row r="57" spans="1:18" ht="15" thickBot="1">
      <c r="A57" s="32"/>
      <c r="B57" s="33" t="s">
        <v>12</v>
      </c>
      <c r="C57" s="44">
        <f aca="true" t="shared" si="12" ref="C57:R57">SUM(C54:C56)</f>
        <v>433</v>
      </c>
      <c r="D57" s="44">
        <f t="shared" si="12"/>
        <v>11032</v>
      </c>
      <c r="E57" s="44">
        <f t="shared" si="12"/>
        <v>9862</v>
      </c>
      <c r="F57" s="44">
        <f t="shared" si="12"/>
        <v>7050</v>
      </c>
      <c r="G57" s="44">
        <f t="shared" si="12"/>
        <v>2636</v>
      </c>
      <c r="H57" s="44">
        <f t="shared" si="12"/>
        <v>1625</v>
      </c>
      <c r="I57" s="44">
        <f t="shared" si="12"/>
        <v>5643</v>
      </c>
      <c r="J57" s="44">
        <f t="shared" si="12"/>
        <v>123332</v>
      </c>
      <c r="K57" s="44">
        <f t="shared" si="12"/>
        <v>55959</v>
      </c>
      <c r="L57" s="44">
        <f t="shared" si="12"/>
        <v>31632</v>
      </c>
      <c r="M57" s="44">
        <f t="shared" si="12"/>
        <v>13779</v>
      </c>
      <c r="N57" s="44">
        <f t="shared" si="12"/>
        <v>575</v>
      </c>
      <c r="O57" s="44">
        <f t="shared" si="12"/>
        <v>10385</v>
      </c>
      <c r="P57" s="44">
        <f t="shared" si="12"/>
        <v>6973</v>
      </c>
      <c r="Q57" s="34">
        <f t="shared" si="12"/>
        <v>3939</v>
      </c>
      <c r="R57" s="35">
        <f t="shared" si="12"/>
        <v>2781</v>
      </c>
    </row>
    <row r="58" spans="1:18" ht="14.25">
      <c r="A58" s="25">
        <v>2021</v>
      </c>
      <c r="B58" s="12" t="s">
        <v>20</v>
      </c>
      <c r="C58" s="26">
        <v>326</v>
      </c>
      <c r="D58" s="27">
        <v>9686</v>
      </c>
      <c r="E58" s="27">
        <v>8252</v>
      </c>
      <c r="F58" s="27">
        <v>5931</v>
      </c>
      <c r="G58" s="27">
        <v>2117</v>
      </c>
      <c r="H58" s="27">
        <v>1293</v>
      </c>
      <c r="I58" s="27">
        <v>5127</v>
      </c>
      <c r="J58" s="27">
        <v>104341</v>
      </c>
      <c r="K58" s="27">
        <v>45299</v>
      </c>
      <c r="L58" s="27">
        <v>26819</v>
      </c>
      <c r="M58" s="27">
        <v>11348</v>
      </c>
      <c r="N58" s="45" t="s">
        <v>23</v>
      </c>
      <c r="O58" s="27">
        <v>6430</v>
      </c>
      <c r="P58" s="27">
        <v>3830</v>
      </c>
      <c r="Q58" s="27">
        <v>3258</v>
      </c>
      <c r="R58" s="24">
        <v>1810</v>
      </c>
    </row>
    <row r="59" spans="1:18" ht="14.25">
      <c r="A59" s="25"/>
      <c r="B59" s="12" t="s">
        <v>21</v>
      </c>
      <c r="C59" s="26">
        <v>74</v>
      </c>
      <c r="D59" s="27">
        <v>1275</v>
      </c>
      <c r="E59" s="27">
        <v>1095</v>
      </c>
      <c r="F59" s="27">
        <v>778</v>
      </c>
      <c r="G59" s="27">
        <v>563</v>
      </c>
      <c r="H59" s="27">
        <v>342</v>
      </c>
      <c r="I59" s="27">
        <v>931</v>
      </c>
      <c r="J59" s="27">
        <v>13880</v>
      </c>
      <c r="K59" s="27">
        <v>7387</v>
      </c>
      <c r="L59" s="27">
        <v>3147</v>
      </c>
      <c r="M59" s="27">
        <v>1614</v>
      </c>
      <c r="N59" s="45" t="s">
        <v>23</v>
      </c>
      <c r="O59" s="27">
        <v>3203</v>
      </c>
      <c r="P59" s="27">
        <v>2525</v>
      </c>
      <c r="Q59" s="27">
        <v>1273</v>
      </c>
      <c r="R59" s="24">
        <v>1004</v>
      </c>
    </row>
    <row r="60" spans="1:18" ht="14.25">
      <c r="A60" s="25"/>
      <c r="B60" s="28" t="s">
        <v>22</v>
      </c>
      <c r="C60" s="29">
        <v>19</v>
      </c>
      <c r="D60" s="30">
        <v>324</v>
      </c>
      <c r="E60" s="30">
        <v>349</v>
      </c>
      <c r="F60" s="30">
        <v>276</v>
      </c>
      <c r="G60" s="30">
        <v>201</v>
      </c>
      <c r="H60" s="30">
        <v>145</v>
      </c>
      <c r="I60" s="30">
        <v>236</v>
      </c>
      <c r="J60" s="30">
        <v>3904</v>
      </c>
      <c r="K60" s="30">
        <v>2737</v>
      </c>
      <c r="L60" s="30">
        <v>937</v>
      </c>
      <c r="M60" s="30">
        <v>603</v>
      </c>
      <c r="N60" s="46" t="s">
        <v>23</v>
      </c>
      <c r="O60" s="30">
        <v>1041</v>
      </c>
      <c r="P60" s="30">
        <v>930</v>
      </c>
      <c r="Q60" s="30">
        <v>507</v>
      </c>
      <c r="R60" s="31">
        <v>462</v>
      </c>
    </row>
    <row r="61" spans="1:18" ht="15" thickBot="1">
      <c r="A61" s="32"/>
      <c r="B61" s="33" t="s">
        <v>12</v>
      </c>
      <c r="C61" s="44">
        <f aca="true" t="shared" si="13" ref="C61:R61">SUM(C58:C60)</f>
        <v>419</v>
      </c>
      <c r="D61" s="44">
        <f t="shared" si="13"/>
        <v>11285</v>
      </c>
      <c r="E61" s="44">
        <f t="shared" si="13"/>
        <v>9696</v>
      </c>
      <c r="F61" s="44">
        <f t="shared" si="13"/>
        <v>6985</v>
      </c>
      <c r="G61" s="44">
        <f t="shared" si="13"/>
        <v>2881</v>
      </c>
      <c r="H61" s="44">
        <f t="shared" si="13"/>
        <v>1780</v>
      </c>
      <c r="I61" s="44">
        <f t="shared" si="13"/>
        <v>6294</v>
      </c>
      <c r="J61" s="44">
        <f t="shared" si="13"/>
        <v>122125</v>
      </c>
      <c r="K61" s="44">
        <f t="shared" si="13"/>
        <v>55423</v>
      </c>
      <c r="L61" s="44">
        <f t="shared" si="13"/>
        <v>30903</v>
      </c>
      <c r="M61" s="44">
        <f t="shared" si="13"/>
        <v>13565</v>
      </c>
      <c r="N61" s="54" t="s">
        <v>23</v>
      </c>
      <c r="O61" s="44">
        <f t="shared" si="13"/>
        <v>10674</v>
      </c>
      <c r="P61" s="44">
        <f t="shared" si="13"/>
        <v>7285</v>
      </c>
      <c r="Q61" s="34">
        <f t="shared" si="13"/>
        <v>5038</v>
      </c>
      <c r="R61" s="35">
        <f t="shared" si="13"/>
        <v>3276</v>
      </c>
    </row>
    <row r="62" spans="1:18" ht="14.25">
      <c r="A62" s="25">
        <v>2022</v>
      </c>
      <c r="B62" s="12" t="s">
        <v>20</v>
      </c>
      <c r="C62" s="26">
        <v>326</v>
      </c>
      <c r="D62" s="27">
        <v>9767</v>
      </c>
      <c r="E62" s="27">
        <v>8249</v>
      </c>
      <c r="F62" s="27">
        <v>5956</v>
      </c>
      <c r="G62" s="27">
        <v>2052</v>
      </c>
      <c r="H62" s="27">
        <v>1268</v>
      </c>
      <c r="I62" s="27">
        <v>5157</v>
      </c>
      <c r="J62" s="27">
        <v>104790</v>
      </c>
      <c r="K62" s="27">
        <v>45446</v>
      </c>
      <c r="L62" s="27">
        <v>24850</v>
      </c>
      <c r="M62" s="27">
        <v>10484</v>
      </c>
      <c r="N62" s="45" t="s">
        <v>23</v>
      </c>
      <c r="O62" s="27">
        <v>5989</v>
      </c>
      <c r="P62" s="27">
        <v>3633</v>
      </c>
      <c r="Q62" s="27">
        <v>2440</v>
      </c>
      <c r="R62" s="24">
        <v>1538</v>
      </c>
    </row>
    <row r="63" spans="1:18" ht="14.25">
      <c r="A63" s="25"/>
      <c r="B63" s="12" t="s">
        <v>21</v>
      </c>
      <c r="C63" s="26">
        <v>74</v>
      </c>
      <c r="D63" s="27">
        <v>1316</v>
      </c>
      <c r="E63" s="27">
        <v>1129</v>
      </c>
      <c r="F63" s="27">
        <v>803</v>
      </c>
      <c r="G63" s="27">
        <v>594</v>
      </c>
      <c r="H63" s="27">
        <v>376</v>
      </c>
      <c r="I63" s="27">
        <v>992</v>
      </c>
      <c r="J63" s="27">
        <v>14309</v>
      </c>
      <c r="K63" s="27">
        <v>7639</v>
      </c>
      <c r="L63" s="27">
        <v>2936</v>
      </c>
      <c r="M63" s="27">
        <v>1549</v>
      </c>
      <c r="N63" s="45" t="s">
        <v>23</v>
      </c>
      <c r="O63" s="27">
        <v>3309</v>
      </c>
      <c r="P63" s="27">
        <v>2596</v>
      </c>
      <c r="Q63" s="27">
        <v>1218</v>
      </c>
      <c r="R63" s="24">
        <v>1005</v>
      </c>
    </row>
    <row r="64" spans="1:18" ht="14.25">
      <c r="A64" s="25"/>
      <c r="B64" s="28" t="s">
        <v>22</v>
      </c>
      <c r="C64" s="29">
        <v>20</v>
      </c>
      <c r="D64" s="30">
        <v>333</v>
      </c>
      <c r="E64" s="30">
        <v>357</v>
      </c>
      <c r="F64" s="30">
        <v>286</v>
      </c>
      <c r="G64" s="30">
        <v>227</v>
      </c>
      <c r="H64" s="30">
        <v>164</v>
      </c>
      <c r="I64" s="30">
        <v>241</v>
      </c>
      <c r="J64" s="30">
        <v>4087</v>
      </c>
      <c r="K64" s="30">
        <v>2847</v>
      </c>
      <c r="L64" s="30">
        <v>843</v>
      </c>
      <c r="M64" s="30">
        <v>575</v>
      </c>
      <c r="N64" s="46" t="s">
        <v>23</v>
      </c>
      <c r="O64" s="30">
        <v>1019</v>
      </c>
      <c r="P64" s="30">
        <v>910</v>
      </c>
      <c r="Q64" s="30">
        <v>508</v>
      </c>
      <c r="R64" s="31">
        <v>449</v>
      </c>
    </row>
    <row r="65" spans="1:22" s="50" customFormat="1" ht="15" thickBot="1">
      <c r="A65" s="32"/>
      <c r="B65" s="33" t="s">
        <v>12</v>
      </c>
      <c r="C65" s="44">
        <f aca="true" t="shared" si="14" ref="C65:M65">SUM(C62:C64)</f>
        <v>420</v>
      </c>
      <c r="D65" s="44">
        <f t="shared" si="14"/>
        <v>11416</v>
      </c>
      <c r="E65" s="44">
        <f t="shared" si="14"/>
        <v>9735</v>
      </c>
      <c r="F65" s="44">
        <f t="shared" si="14"/>
        <v>7045</v>
      </c>
      <c r="G65" s="44">
        <f t="shared" si="14"/>
        <v>2873</v>
      </c>
      <c r="H65" s="44">
        <f t="shared" si="14"/>
        <v>1808</v>
      </c>
      <c r="I65" s="44">
        <f t="shared" si="14"/>
        <v>6390</v>
      </c>
      <c r="J65" s="44">
        <f t="shared" si="14"/>
        <v>123186</v>
      </c>
      <c r="K65" s="44">
        <f t="shared" si="14"/>
        <v>55932</v>
      </c>
      <c r="L65" s="44">
        <f t="shared" si="14"/>
        <v>28629</v>
      </c>
      <c r="M65" s="44">
        <f t="shared" si="14"/>
        <v>12608</v>
      </c>
      <c r="N65" s="54" t="s">
        <v>23</v>
      </c>
      <c r="O65" s="44">
        <f>SUM(O62:O64)</f>
        <v>10317</v>
      </c>
      <c r="P65" s="44">
        <f>SUM(P62:P64)</f>
        <v>7139</v>
      </c>
      <c r="Q65" s="34">
        <f>SUM(Q62:Q64)</f>
        <v>4166</v>
      </c>
      <c r="R65" s="35">
        <f>SUM(R62:R64)</f>
        <v>2992</v>
      </c>
      <c r="T65"/>
      <c r="U65"/>
      <c r="V65"/>
    </row>
    <row r="66" spans="1:22" s="50" customFormat="1" ht="14.25">
      <c r="A66" s="25">
        <v>2023</v>
      </c>
      <c r="B66" s="12" t="s">
        <v>20</v>
      </c>
      <c r="C66" s="56">
        <v>324</v>
      </c>
      <c r="D66" s="57">
        <v>9851</v>
      </c>
      <c r="E66" s="57">
        <v>8326</v>
      </c>
      <c r="F66" s="57">
        <v>5974</v>
      </c>
      <c r="G66" s="57">
        <v>1989</v>
      </c>
      <c r="H66" s="57">
        <v>1233</v>
      </c>
      <c r="I66" s="57">
        <v>5218</v>
      </c>
      <c r="J66" s="57">
        <v>106168</v>
      </c>
      <c r="K66" s="57">
        <v>46362</v>
      </c>
      <c r="L66" s="57">
        <v>25086</v>
      </c>
      <c r="M66" s="57">
        <v>10546</v>
      </c>
      <c r="N66" s="58" t="s">
        <v>23</v>
      </c>
      <c r="O66" s="57">
        <v>6184</v>
      </c>
      <c r="P66" s="57">
        <v>3728</v>
      </c>
      <c r="Q66" s="57">
        <v>2361</v>
      </c>
      <c r="R66" s="59">
        <v>1511</v>
      </c>
      <c r="T66"/>
      <c r="U66"/>
      <c r="V66"/>
    </row>
    <row r="67" spans="1:22" s="50" customFormat="1" ht="14.25">
      <c r="A67" s="25"/>
      <c r="B67" s="12" t="s">
        <v>21</v>
      </c>
      <c r="C67" s="56">
        <v>71</v>
      </c>
      <c r="D67" s="57">
        <v>1285</v>
      </c>
      <c r="E67" s="57">
        <v>1168</v>
      </c>
      <c r="F67" s="57">
        <v>821</v>
      </c>
      <c r="G67" s="57">
        <v>564</v>
      </c>
      <c r="H67" s="57">
        <v>363</v>
      </c>
      <c r="I67" s="57">
        <v>1011</v>
      </c>
      <c r="J67" s="57">
        <v>14541</v>
      </c>
      <c r="K67" s="57">
        <v>7786</v>
      </c>
      <c r="L67" s="57">
        <v>3184</v>
      </c>
      <c r="M67" s="57">
        <v>1713</v>
      </c>
      <c r="N67" s="58" t="s">
        <v>23</v>
      </c>
      <c r="O67" s="57">
        <v>3448</v>
      </c>
      <c r="P67" s="57">
        <v>2617</v>
      </c>
      <c r="Q67" s="57">
        <v>1169</v>
      </c>
      <c r="R67" s="59">
        <v>984</v>
      </c>
      <c r="T67"/>
      <c r="U67"/>
      <c r="V67"/>
    </row>
    <row r="68" spans="1:22" s="50" customFormat="1" ht="14.25">
      <c r="A68" s="25"/>
      <c r="B68" s="28" t="s">
        <v>22</v>
      </c>
      <c r="C68" s="60">
        <v>20</v>
      </c>
      <c r="D68" s="61">
        <v>362</v>
      </c>
      <c r="E68" s="61">
        <v>365</v>
      </c>
      <c r="F68" s="61">
        <v>294</v>
      </c>
      <c r="G68" s="61">
        <v>216</v>
      </c>
      <c r="H68" s="61">
        <v>156</v>
      </c>
      <c r="I68" s="61">
        <v>234</v>
      </c>
      <c r="J68" s="61">
        <v>4189</v>
      </c>
      <c r="K68" s="61">
        <v>2910</v>
      </c>
      <c r="L68" s="61">
        <v>909</v>
      </c>
      <c r="M68" s="61">
        <v>625</v>
      </c>
      <c r="N68" s="62" t="s">
        <v>23</v>
      </c>
      <c r="O68" s="61">
        <v>1010</v>
      </c>
      <c r="P68" s="61">
        <v>895</v>
      </c>
      <c r="Q68" s="61">
        <v>504</v>
      </c>
      <c r="R68" s="63">
        <v>444</v>
      </c>
      <c r="T68"/>
      <c r="U68"/>
      <c r="V68"/>
    </row>
    <row r="69" spans="1:22" s="50" customFormat="1" ht="15" thickBot="1">
      <c r="A69" s="32"/>
      <c r="B69" s="33" t="s">
        <v>12</v>
      </c>
      <c r="C69" s="44">
        <f aca="true" t="shared" si="15" ref="C69:M69">SUM(C66:C68)</f>
        <v>415</v>
      </c>
      <c r="D69" s="44">
        <f t="shared" si="15"/>
        <v>11498</v>
      </c>
      <c r="E69" s="44">
        <f t="shared" si="15"/>
        <v>9859</v>
      </c>
      <c r="F69" s="44">
        <f t="shared" si="15"/>
        <v>7089</v>
      </c>
      <c r="G69" s="44">
        <f t="shared" si="15"/>
        <v>2769</v>
      </c>
      <c r="H69" s="44">
        <f t="shared" si="15"/>
        <v>1752</v>
      </c>
      <c r="I69" s="44">
        <f t="shared" si="15"/>
        <v>6463</v>
      </c>
      <c r="J69" s="44">
        <f t="shared" si="15"/>
        <v>124898</v>
      </c>
      <c r="K69" s="44">
        <f t="shared" si="15"/>
        <v>57058</v>
      </c>
      <c r="L69" s="44">
        <f t="shared" si="15"/>
        <v>29179</v>
      </c>
      <c r="M69" s="44">
        <f t="shared" si="15"/>
        <v>12884</v>
      </c>
      <c r="N69" s="54" t="s">
        <v>23</v>
      </c>
      <c r="O69" s="44">
        <f>SUM(O66:O68)</f>
        <v>10642</v>
      </c>
      <c r="P69" s="44">
        <f>SUM(P66:P68)</f>
        <v>7240</v>
      </c>
      <c r="Q69" s="34">
        <f>SUM(Q66:Q68)</f>
        <v>4034</v>
      </c>
      <c r="R69" s="35">
        <f>SUM(R66:R68)</f>
        <v>2939</v>
      </c>
      <c r="T69"/>
      <c r="U69"/>
      <c r="V69"/>
    </row>
    <row r="70" spans="1:19" ht="14.25">
      <c r="A70" s="55" t="s">
        <v>26</v>
      </c>
      <c r="B70" s="43"/>
      <c r="C70" s="43" t="s">
        <v>32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7"/>
    </row>
    <row r="71" spans="1:19" ht="14.25">
      <c r="A71" s="43"/>
      <c r="B71" s="43"/>
      <c r="C71" s="43" t="s">
        <v>33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7"/>
    </row>
    <row r="72" spans="1:19" ht="14.25">
      <c r="A72" s="43"/>
      <c r="B72" s="43"/>
      <c r="C72" s="43" t="s">
        <v>39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7"/>
    </row>
    <row r="73" spans="1:19" ht="14.25">
      <c r="A73" s="48"/>
      <c r="B73" s="48"/>
      <c r="C73" s="48" t="s">
        <v>42</v>
      </c>
      <c r="D73" s="48"/>
      <c r="E73" s="48"/>
      <c r="F73" s="48"/>
      <c r="G73" s="48"/>
      <c r="H73" s="48"/>
      <c r="I73" s="48"/>
      <c r="J73" s="48"/>
      <c r="K73" s="49"/>
      <c r="L73" s="49"/>
      <c r="M73" s="49"/>
      <c r="N73" s="49"/>
      <c r="O73" s="49"/>
      <c r="P73" s="49"/>
      <c r="Q73" s="48"/>
      <c r="R73" s="48"/>
      <c r="S73" s="47"/>
    </row>
  </sheetData>
  <sheetProtection selectLockedCells="1" selectUnlockedCells="1"/>
  <mergeCells count="13">
    <mergeCell ref="J4:K4"/>
    <mergeCell ref="L4:M4"/>
    <mergeCell ref="O4:P4"/>
    <mergeCell ref="Q4:R4"/>
    <mergeCell ref="E2:H2"/>
    <mergeCell ref="I2:M2"/>
    <mergeCell ref="N2:R2"/>
    <mergeCell ref="E3:F3"/>
    <mergeCell ref="G3:H3"/>
    <mergeCell ref="J3:K3"/>
    <mergeCell ref="L3:M3"/>
    <mergeCell ref="O3:P3"/>
    <mergeCell ref="Q3:R3"/>
  </mergeCells>
  <printOptions gridLines="1"/>
  <pageMargins left="0.7086614173228347" right="0.7086614173228347" top="0.7480314960629921" bottom="0.7480314960629921" header="0.5118110236220472" footer="0.31496062992125984"/>
  <pageSetup horizontalDpi="300" verticalDpi="300" orientation="landscape" paperSize="9" scale="95" r:id="rId1"/>
  <headerFooter alignWithMargins="0">
    <oddFooter>&amp;R&amp;"Times New Roman,Normálne"&amp;10Aktualizované 
marec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="120" zoomScaleNormal="120" zoomScalePageLayoutView="0" workbookViewId="0" topLeftCell="A1">
      <pane ySplit="5" topLeftCell="A55" activePane="bottomLeft" state="frozen"/>
      <selection pane="topLeft" activeCell="A1" sqref="A1"/>
      <selection pane="bottomLeft" activeCell="F62" sqref="F62"/>
    </sheetView>
  </sheetViews>
  <sheetFormatPr defaultColWidth="9.140625" defaultRowHeight="15"/>
  <cols>
    <col min="1" max="1" width="5.00390625" style="0" customWidth="1"/>
    <col min="3" max="3" width="5.7109375" style="0" customWidth="1"/>
    <col min="4" max="4" width="6.421875" style="0" customWidth="1"/>
    <col min="5" max="8" width="6.7109375" style="0" customWidth="1"/>
    <col min="9" max="9" width="5.421875" style="0" customWidth="1"/>
    <col min="10" max="11" width="8.57421875" style="0" customWidth="1"/>
    <col min="14" max="14" width="5.421875" style="0" customWidth="1"/>
    <col min="15" max="16" width="8.57421875" style="0" customWidth="1"/>
  </cols>
  <sheetData>
    <row r="1" spans="1:18" ht="14.25">
      <c r="A1" s="4" t="s">
        <v>40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25">
      <c r="A2" s="7"/>
      <c r="B2" s="8"/>
      <c r="C2" s="9"/>
      <c r="D2" s="10"/>
      <c r="E2" s="64" t="s">
        <v>35</v>
      </c>
      <c r="F2" s="64"/>
      <c r="G2" s="64"/>
      <c r="H2" s="64"/>
      <c r="I2" s="64" t="s">
        <v>2</v>
      </c>
      <c r="J2" s="64"/>
      <c r="K2" s="64"/>
      <c r="L2" s="64"/>
      <c r="M2" s="64"/>
      <c r="N2" s="65" t="s">
        <v>36</v>
      </c>
      <c r="O2" s="65"/>
      <c r="P2" s="65"/>
      <c r="Q2" s="65"/>
      <c r="R2" s="65"/>
    </row>
    <row r="3" spans="1:18" ht="14.25">
      <c r="A3" s="11" t="s">
        <v>4</v>
      </c>
      <c r="B3" s="12"/>
      <c r="C3" s="13" t="s">
        <v>5</v>
      </c>
      <c r="D3" s="14" t="s">
        <v>5</v>
      </c>
      <c r="E3" s="66" t="s">
        <v>37</v>
      </c>
      <c r="F3" s="66"/>
      <c r="G3" s="66" t="s">
        <v>38</v>
      </c>
      <c r="H3" s="66"/>
      <c r="I3" s="14" t="s">
        <v>8</v>
      </c>
      <c r="J3" s="67" t="s">
        <v>8</v>
      </c>
      <c r="K3" s="67"/>
      <c r="L3" s="67" t="s">
        <v>9</v>
      </c>
      <c r="M3" s="67"/>
      <c r="N3" s="14" t="s">
        <v>8</v>
      </c>
      <c r="O3" s="67" t="s">
        <v>8</v>
      </c>
      <c r="P3" s="67"/>
      <c r="Q3" s="68" t="s">
        <v>9</v>
      </c>
      <c r="R3" s="68"/>
    </row>
    <row r="4" spans="1:18" ht="14.25">
      <c r="A4" s="11"/>
      <c r="B4" s="12"/>
      <c r="C4" s="13" t="s">
        <v>10</v>
      </c>
      <c r="D4" s="14" t="s">
        <v>11</v>
      </c>
      <c r="E4" s="14" t="s">
        <v>12</v>
      </c>
      <c r="F4" s="14" t="s">
        <v>13</v>
      </c>
      <c r="G4" s="14" t="s">
        <v>12</v>
      </c>
      <c r="H4" s="14" t="s">
        <v>13</v>
      </c>
      <c r="I4" s="14" t="s">
        <v>14</v>
      </c>
      <c r="J4" s="66" t="s">
        <v>15</v>
      </c>
      <c r="K4" s="66"/>
      <c r="L4" s="66" t="s">
        <v>16</v>
      </c>
      <c r="M4" s="66"/>
      <c r="N4" s="14" t="s">
        <v>14</v>
      </c>
      <c r="O4" s="66" t="s">
        <v>15</v>
      </c>
      <c r="P4" s="66"/>
      <c r="Q4" s="69" t="s">
        <v>16</v>
      </c>
      <c r="R4" s="69"/>
    </row>
    <row r="5" spans="1:18" ht="15" thickBot="1">
      <c r="A5" s="15"/>
      <c r="B5" s="16"/>
      <c r="C5" s="17" t="s">
        <v>17</v>
      </c>
      <c r="D5" s="18"/>
      <c r="E5" s="19"/>
      <c r="F5" s="19" t="s">
        <v>18</v>
      </c>
      <c r="G5" s="19"/>
      <c r="H5" s="19" t="s">
        <v>18</v>
      </c>
      <c r="I5" s="18"/>
      <c r="J5" s="19" t="s">
        <v>12</v>
      </c>
      <c r="K5" s="19" t="s">
        <v>19</v>
      </c>
      <c r="L5" s="19" t="s">
        <v>12</v>
      </c>
      <c r="M5" s="19" t="s">
        <v>19</v>
      </c>
      <c r="N5" s="18"/>
      <c r="O5" s="19" t="s">
        <v>12</v>
      </c>
      <c r="P5" s="19" t="s">
        <v>19</v>
      </c>
      <c r="Q5" s="19" t="s">
        <v>12</v>
      </c>
      <c r="R5" s="20" t="s">
        <v>19</v>
      </c>
    </row>
    <row r="6" spans="1:18" ht="15" thickTop="1">
      <c r="A6" s="25">
        <v>2008</v>
      </c>
      <c r="B6" s="12" t="s">
        <v>20</v>
      </c>
      <c r="C6" s="26">
        <v>6</v>
      </c>
      <c r="D6" s="27">
        <v>288</v>
      </c>
      <c r="E6" s="27">
        <v>371</v>
      </c>
      <c r="F6" s="27">
        <v>211</v>
      </c>
      <c r="G6" s="27">
        <v>233</v>
      </c>
      <c r="H6" s="27">
        <v>113</v>
      </c>
      <c r="I6" s="27">
        <v>69</v>
      </c>
      <c r="J6" s="27">
        <v>1618</v>
      </c>
      <c r="K6" s="27">
        <v>896</v>
      </c>
      <c r="L6" s="27">
        <v>381</v>
      </c>
      <c r="M6" s="27">
        <v>217</v>
      </c>
      <c r="N6" s="27">
        <v>6</v>
      </c>
      <c r="O6" s="27">
        <v>121</v>
      </c>
      <c r="P6" s="27">
        <v>69</v>
      </c>
      <c r="Q6" s="27">
        <v>17</v>
      </c>
      <c r="R6" s="24">
        <v>5</v>
      </c>
    </row>
    <row r="7" spans="1:18" ht="14.25">
      <c r="A7" s="25"/>
      <c r="B7" s="12" t="s">
        <v>21</v>
      </c>
      <c r="C7" s="26">
        <v>6</v>
      </c>
      <c r="D7" s="27">
        <v>78</v>
      </c>
      <c r="E7" s="27">
        <v>67</v>
      </c>
      <c r="F7" s="27">
        <v>45</v>
      </c>
      <c r="G7" s="27">
        <v>115</v>
      </c>
      <c r="H7" s="27">
        <v>64</v>
      </c>
      <c r="I7" s="27">
        <v>31</v>
      </c>
      <c r="J7" s="27">
        <v>377</v>
      </c>
      <c r="K7" s="27">
        <v>268</v>
      </c>
      <c r="L7" s="27">
        <v>42</v>
      </c>
      <c r="M7" s="27">
        <v>29</v>
      </c>
      <c r="N7" s="27">
        <v>7</v>
      </c>
      <c r="O7" s="27">
        <v>58</v>
      </c>
      <c r="P7" s="27">
        <v>27</v>
      </c>
      <c r="Q7" s="27">
        <v>42</v>
      </c>
      <c r="R7" s="24">
        <v>23</v>
      </c>
    </row>
    <row r="8" spans="1:18" ht="14.25">
      <c r="A8" s="25"/>
      <c r="B8" s="28" t="s">
        <v>22</v>
      </c>
      <c r="C8" s="29">
        <v>1</v>
      </c>
      <c r="D8" s="30">
        <v>48</v>
      </c>
      <c r="E8" s="30">
        <v>46</v>
      </c>
      <c r="F8" s="30">
        <v>29</v>
      </c>
      <c r="G8" s="30">
        <v>17</v>
      </c>
      <c r="H8" s="30">
        <v>8</v>
      </c>
      <c r="I8" s="30">
        <v>10</v>
      </c>
      <c r="J8" s="30">
        <v>187</v>
      </c>
      <c r="K8" s="30">
        <v>128</v>
      </c>
      <c r="L8" s="30">
        <v>31</v>
      </c>
      <c r="M8" s="30">
        <v>24</v>
      </c>
      <c r="N8" s="30">
        <v>0</v>
      </c>
      <c r="O8" s="30">
        <v>0</v>
      </c>
      <c r="P8" s="30">
        <v>0</v>
      </c>
      <c r="Q8" s="30">
        <v>0</v>
      </c>
      <c r="R8" s="31">
        <v>0</v>
      </c>
    </row>
    <row r="9" spans="1:18" ht="15" thickBot="1">
      <c r="A9" s="32"/>
      <c r="B9" s="33" t="s">
        <v>12</v>
      </c>
      <c r="C9" s="34">
        <f aca="true" t="shared" si="0" ref="C9:R9">SUM(C6:C8)</f>
        <v>13</v>
      </c>
      <c r="D9" s="34">
        <f t="shared" si="0"/>
        <v>414</v>
      </c>
      <c r="E9" s="34">
        <f t="shared" si="0"/>
        <v>484</v>
      </c>
      <c r="F9" s="34">
        <f t="shared" si="0"/>
        <v>285</v>
      </c>
      <c r="G9" s="34">
        <f t="shared" si="0"/>
        <v>365</v>
      </c>
      <c r="H9" s="34">
        <f t="shared" si="0"/>
        <v>185</v>
      </c>
      <c r="I9" s="34">
        <f t="shared" si="0"/>
        <v>110</v>
      </c>
      <c r="J9" s="34">
        <f t="shared" si="0"/>
        <v>2182</v>
      </c>
      <c r="K9" s="34">
        <f t="shared" si="0"/>
        <v>1292</v>
      </c>
      <c r="L9" s="34">
        <f t="shared" si="0"/>
        <v>454</v>
      </c>
      <c r="M9" s="34">
        <f t="shared" si="0"/>
        <v>270</v>
      </c>
      <c r="N9" s="34">
        <f t="shared" si="0"/>
        <v>13</v>
      </c>
      <c r="O9" s="34">
        <f t="shared" si="0"/>
        <v>179</v>
      </c>
      <c r="P9" s="34">
        <f t="shared" si="0"/>
        <v>96</v>
      </c>
      <c r="Q9" s="34">
        <f t="shared" si="0"/>
        <v>59</v>
      </c>
      <c r="R9" s="35">
        <f t="shared" si="0"/>
        <v>28</v>
      </c>
    </row>
    <row r="10" spans="1:18" ht="14.25">
      <c r="A10" s="25">
        <v>2009</v>
      </c>
      <c r="B10" s="12" t="s">
        <v>20</v>
      </c>
      <c r="C10" s="26">
        <v>6</v>
      </c>
      <c r="D10" s="27">
        <v>294</v>
      </c>
      <c r="E10" s="27">
        <v>308</v>
      </c>
      <c r="F10" s="27">
        <v>180</v>
      </c>
      <c r="G10" s="27">
        <v>260</v>
      </c>
      <c r="H10" s="27">
        <v>127</v>
      </c>
      <c r="I10" s="27">
        <v>68</v>
      </c>
      <c r="J10" s="27">
        <v>1602</v>
      </c>
      <c r="K10" s="27">
        <v>906</v>
      </c>
      <c r="L10" s="27">
        <v>371</v>
      </c>
      <c r="M10" s="27">
        <v>206</v>
      </c>
      <c r="N10" s="27">
        <v>6</v>
      </c>
      <c r="O10" s="27">
        <v>127</v>
      </c>
      <c r="P10" s="27">
        <v>74</v>
      </c>
      <c r="Q10" s="27">
        <v>45</v>
      </c>
      <c r="R10" s="24">
        <v>22</v>
      </c>
    </row>
    <row r="11" spans="1:18" ht="14.25">
      <c r="A11" s="25"/>
      <c r="B11" s="12" t="s">
        <v>21</v>
      </c>
      <c r="C11" s="26">
        <v>7</v>
      </c>
      <c r="D11" s="27">
        <v>101</v>
      </c>
      <c r="E11" s="27">
        <v>108</v>
      </c>
      <c r="F11" s="27">
        <v>75</v>
      </c>
      <c r="G11" s="27">
        <v>166</v>
      </c>
      <c r="H11" s="27">
        <v>106</v>
      </c>
      <c r="I11" s="27">
        <v>44</v>
      </c>
      <c r="J11" s="27">
        <v>480</v>
      </c>
      <c r="K11" s="27">
        <v>327</v>
      </c>
      <c r="L11" s="27">
        <v>42</v>
      </c>
      <c r="M11" s="27">
        <v>27</v>
      </c>
      <c r="N11" s="27">
        <v>7</v>
      </c>
      <c r="O11" s="27">
        <v>70</v>
      </c>
      <c r="P11" s="27">
        <v>13</v>
      </c>
      <c r="Q11" s="27">
        <v>22</v>
      </c>
      <c r="R11" s="24">
        <v>10</v>
      </c>
    </row>
    <row r="12" spans="1:18" ht="14.25">
      <c r="A12" s="25"/>
      <c r="B12" s="28" t="s">
        <v>22</v>
      </c>
      <c r="C12" s="29">
        <v>1</v>
      </c>
      <c r="D12" s="30">
        <v>49</v>
      </c>
      <c r="E12" s="30">
        <v>44</v>
      </c>
      <c r="F12" s="30">
        <v>32</v>
      </c>
      <c r="G12" s="30">
        <v>25</v>
      </c>
      <c r="H12" s="30">
        <v>11</v>
      </c>
      <c r="I12" s="30">
        <v>8</v>
      </c>
      <c r="J12" s="30">
        <v>193</v>
      </c>
      <c r="K12" s="30">
        <v>122</v>
      </c>
      <c r="L12" s="30">
        <v>40</v>
      </c>
      <c r="M12" s="30">
        <v>27</v>
      </c>
      <c r="N12" s="30">
        <v>0</v>
      </c>
      <c r="O12" s="30">
        <v>0</v>
      </c>
      <c r="P12" s="30">
        <v>0</v>
      </c>
      <c r="Q12" s="30">
        <v>0</v>
      </c>
      <c r="R12" s="31">
        <v>0</v>
      </c>
    </row>
    <row r="13" spans="1:18" ht="15" thickBot="1">
      <c r="A13" s="32"/>
      <c r="B13" s="33" t="s">
        <v>12</v>
      </c>
      <c r="C13" s="34">
        <f aca="true" t="shared" si="1" ref="C13:R13">SUM(C10:C12)</f>
        <v>14</v>
      </c>
      <c r="D13" s="34">
        <f t="shared" si="1"/>
        <v>444</v>
      </c>
      <c r="E13" s="34">
        <f t="shared" si="1"/>
        <v>460</v>
      </c>
      <c r="F13" s="34">
        <f t="shared" si="1"/>
        <v>287</v>
      </c>
      <c r="G13" s="34">
        <f t="shared" si="1"/>
        <v>451</v>
      </c>
      <c r="H13" s="34">
        <f t="shared" si="1"/>
        <v>244</v>
      </c>
      <c r="I13" s="34">
        <f t="shared" si="1"/>
        <v>120</v>
      </c>
      <c r="J13" s="34">
        <f t="shared" si="1"/>
        <v>2275</v>
      </c>
      <c r="K13" s="34">
        <f t="shared" si="1"/>
        <v>1355</v>
      </c>
      <c r="L13" s="34">
        <f t="shared" si="1"/>
        <v>453</v>
      </c>
      <c r="M13" s="34">
        <f t="shared" si="1"/>
        <v>260</v>
      </c>
      <c r="N13" s="34">
        <f t="shared" si="1"/>
        <v>13</v>
      </c>
      <c r="O13" s="34">
        <f t="shared" si="1"/>
        <v>197</v>
      </c>
      <c r="P13" s="34">
        <f t="shared" si="1"/>
        <v>87</v>
      </c>
      <c r="Q13" s="34">
        <f t="shared" si="1"/>
        <v>67</v>
      </c>
      <c r="R13" s="35">
        <f t="shared" si="1"/>
        <v>32</v>
      </c>
    </row>
    <row r="14" spans="1:18" ht="14.25">
      <c r="A14" s="25">
        <v>2010</v>
      </c>
      <c r="B14" s="12" t="s">
        <v>20</v>
      </c>
      <c r="C14" s="26">
        <v>5</v>
      </c>
      <c r="D14" s="27">
        <v>269</v>
      </c>
      <c r="E14" s="27">
        <v>221</v>
      </c>
      <c r="F14" s="27">
        <v>123</v>
      </c>
      <c r="G14" s="27">
        <v>258</v>
      </c>
      <c r="H14" s="27">
        <v>139</v>
      </c>
      <c r="I14" s="27">
        <v>60</v>
      </c>
      <c r="J14" s="27">
        <v>1453</v>
      </c>
      <c r="K14" s="27">
        <v>833</v>
      </c>
      <c r="L14" s="27">
        <v>336</v>
      </c>
      <c r="M14" s="27">
        <v>205</v>
      </c>
      <c r="N14" s="27">
        <v>0</v>
      </c>
      <c r="O14" s="27">
        <v>0</v>
      </c>
      <c r="P14" s="27">
        <v>0</v>
      </c>
      <c r="Q14" s="27">
        <v>0</v>
      </c>
      <c r="R14" s="24">
        <v>0</v>
      </c>
    </row>
    <row r="15" spans="1:18" ht="14.25">
      <c r="A15" s="25"/>
      <c r="B15" s="12" t="s">
        <v>21</v>
      </c>
      <c r="C15" s="26">
        <v>8</v>
      </c>
      <c r="D15" s="27">
        <v>113</v>
      </c>
      <c r="E15" s="27">
        <v>102</v>
      </c>
      <c r="F15" s="27">
        <v>58</v>
      </c>
      <c r="G15" s="27">
        <v>212</v>
      </c>
      <c r="H15" s="27">
        <v>118</v>
      </c>
      <c r="I15" s="27">
        <v>54</v>
      </c>
      <c r="J15" s="27">
        <v>656</v>
      </c>
      <c r="K15" s="27">
        <v>435</v>
      </c>
      <c r="L15" s="27">
        <v>77</v>
      </c>
      <c r="M15" s="27">
        <v>49</v>
      </c>
      <c r="N15" s="27">
        <v>3</v>
      </c>
      <c r="O15" s="27">
        <v>17</v>
      </c>
      <c r="P15" s="27">
        <v>6</v>
      </c>
      <c r="Q15" s="27">
        <v>7</v>
      </c>
      <c r="R15" s="24">
        <v>2</v>
      </c>
    </row>
    <row r="16" spans="1:18" ht="14.25">
      <c r="A16" s="25"/>
      <c r="B16" s="28" t="s">
        <v>22</v>
      </c>
      <c r="C16" s="29">
        <v>1</v>
      </c>
      <c r="D16" s="30">
        <v>49</v>
      </c>
      <c r="E16" s="30">
        <v>34</v>
      </c>
      <c r="F16" s="30">
        <v>24</v>
      </c>
      <c r="G16" s="30">
        <v>33</v>
      </c>
      <c r="H16" s="30">
        <v>20</v>
      </c>
      <c r="I16" s="30">
        <v>9</v>
      </c>
      <c r="J16" s="30">
        <v>203</v>
      </c>
      <c r="K16" s="30">
        <v>130</v>
      </c>
      <c r="L16" s="30">
        <v>37</v>
      </c>
      <c r="M16" s="30">
        <v>22</v>
      </c>
      <c r="N16" s="30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15" thickBot="1">
      <c r="A17" s="32"/>
      <c r="B17" s="33" t="s">
        <v>12</v>
      </c>
      <c r="C17" s="34">
        <f aca="true" t="shared" si="2" ref="C17:R17">SUM(C14:C16)</f>
        <v>14</v>
      </c>
      <c r="D17" s="34">
        <f t="shared" si="2"/>
        <v>431</v>
      </c>
      <c r="E17" s="34">
        <f t="shared" si="2"/>
        <v>357</v>
      </c>
      <c r="F17" s="34">
        <f t="shared" si="2"/>
        <v>205</v>
      </c>
      <c r="G17" s="34">
        <f t="shared" si="2"/>
        <v>503</v>
      </c>
      <c r="H17" s="34">
        <f t="shared" si="2"/>
        <v>277</v>
      </c>
      <c r="I17" s="34">
        <f t="shared" si="2"/>
        <v>123</v>
      </c>
      <c r="J17" s="34">
        <f t="shared" si="2"/>
        <v>2312</v>
      </c>
      <c r="K17" s="34">
        <f t="shared" si="2"/>
        <v>1398</v>
      </c>
      <c r="L17" s="34">
        <f t="shared" si="2"/>
        <v>450</v>
      </c>
      <c r="M17" s="34">
        <f t="shared" si="2"/>
        <v>276</v>
      </c>
      <c r="N17" s="34">
        <f t="shared" si="2"/>
        <v>3</v>
      </c>
      <c r="O17" s="34">
        <f t="shared" si="2"/>
        <v>17</v>
      </c>
      <c r="P17" s="34">
        <f t="shared" si="2"/>
        <v>6</v>
      </c>
      <c r="Q17" s="34">
        <f t="shared" si="2"/>
        <v>7</v>
      </c>
      <c r="R17" s="35">
        <f t="shared" si="2"/>
        <v>2</v>
      </c>
    </row>
    <row r="18" spans="1:18" ht="14.25">
      <c r="A18" s="25">
        <v>2011</v>
      </c>
      <c r="B18" s="12" t="s">
        <v>20</v>
      </c>
      <c r="C18" s="26">
        <v>6</v>
      </c>
      <c r="D18" s="27">
        <v>310</v>
      </c>
      <c r="E18" s="27">
        <v>322</v>
      </c>
      <c r="F18" s="27">
        <v>196</v>
      </c>
      <c r="G18" s="27">
        <v>268</v>
      </c>
      <c r="H18" s="27">
        <v>140</v>
      </c>
      <c r="I18" s="27">
        <v>80</v>
      </c>
      <c r="J18" s="27">
        <v>1849</v>
      </c>
      <c r="K18" s="27">
        <v>1075</v>
      </c>
      <c r="L18" s="27">
        <v>500</v>
      </c>
      <c r="M18" s="27">
        <v>270</v>
      </c>
      <c r="N18" s="27">
        <v>0</v>
      </c>
      <c r="O18" s="27">
        <v>0</v>
      </c>
      <c r="P18" s="27">
        <v>0</v>
      </c>
      <c r="Q18" s="27">
        <v>0</v>
      </c>
      <c r="R18" s="24">
        <v>0</v>
      </c>
    </row>
    <row r="19" spans="1:18" ht="14.25">
      <c r="A19" s="25"/>
      <c r="B19" s="12" t="s">
        <v>21</v>
      </c>
      <c r="C19" s="26">
        <v>9</v>
      </c>
      <c r="D19" s="27">
        <v>128</v>
      </c>
      <c r="E19" s="27">
        <v>120</v>
      </c>
      <c r="F19" s="27">
        <v>71</v>
      </c>
      <c r="G19" s="27">
        <v>228</v>
      </c>
      <c r="H19" s="27">
        <v>135</v>
      </c>
      <c r="I19" s="27">
        <v>65</v>
      </c>
      <c r="J19" s="27">
        <v>805</v>
      </c>
      <c r="K19" s="27">
        <v>507</v>
      </c>
      <c r="L19" s="27">
        <v>103</v>
      </c>
      <c r="M19" s="27">
        <v>68</v>
      </c>
      <c r="N19" s="27">
        <v>0</v>
      </c>
      <c r="O19" s="27">
        <v>0</v>
      </c>
      <c r="P19" s="27">
        <v>0</v>
      </c>
      <c r="Q19" s="27">
        <v>0</v>
      </c>
      <c r="R19" s="24">
        <v>0</v>
      </c>
    </row>
    <row r="20" spans="1:18" ht="14.25">
      <c r="A20" s="25"/>
      <c r="B20" s="28" t="s">
        <v>22</v>
      </c>
      <c r="C20" s="29">
        <v>1</v>
      </c>
      <c r="D20" s="30">
        <v>49</v>
      </c>
      <c r="E20" s="30">
        <v>38</v>
      </c>
      <c r="F20" s="30">
        <v>28</v>
      </c>
      <c r="G20" s="30">
        <v>35</v>
      </c>
      <c r="H20" s="30">
        <v>22</v>
      </c>
      <c r="I20" s="30">
        <v>10</v>
      </c>
      <c r="J20" s="30">
        <v>205</v>
      </c>
      <c r="K20" s="30">
        <v>140</v>
      </c>
      <c r="L20" s="30">
        <v>52</v>
      </c>
      <c r="M20" s="30">
        <v>40</v>
      </c>
      <c r="N20" s="30">
        <v>0</v>
      </c>
      <c r="O20" s="30">
        <v>0</v>
      </c>
      <c r="P20" s="30">
        <v>0</v>
      </c>
      <c r="Q20" s="30">
        <v>0</v>
      </c>
      <c r="R20" s="31">
        <v>0</v>
      </c>
    </row>
    <row r="21" spans="1:18" ht="15" thickBot="1">
      <c r="A21" s="32"/>
      <c r="B21" s="33" t="s">
        <v>12</v>
      </c>
      <c r="C21" s="34">
        <f aca="true" t="shared" si="3" ref="C21:R21">SUM(C18:C20)</f>
        <v>16</v>
      </c>
      <c r="D21" s="34">
        <f t="shared" si="3"/>
        <v>487</v>
      </c>
      <c r="E21" s="34">
        <f t="shared" si="3"/>
        <v>480</v>
      </c>
      <c r="F21" s="34">
        <f t="shared" si="3"/>
        <v>295</v>
      </c>
      <c r="G21" s="34">
        <f t="shared" si="3"/>
        <v>531</v>
      </c>
      <c r="H21" s="34">
        <f t="shared" si="3"/>
        <v>297</v>
      </c>
      <c r="I21" s="34">
        <f t="shared" si="3"/>
        <v>155</v>
      </c>
      <c r="J21" s="34">
        <f t="shared" si="3"/>
        <v>2859</v>
      </c>
      <c r="K21" s="34">
        <f t="shared" si="3"/>
        <v>1722</v>
      </c>
      <c r="L21" s="34">
        <f t="shared" si="3"/>
        <v>655</v>
      </c>
      <c r="M21" s="34">
        <f t="shared" si="3"/>
        <v>378</v>
      </c>
      <c r="N21" s="34">
        <f t="shared" si="3"/>
        <v>0</v>
      </c>
      <c r="O21" s="34">
        <f t="shared" si="3"/>
        <v>0</v>
      </c>
      <c r="P21" s="34">
        <f t="shared" si="3"/>
        <v>0</v>
      </c>
      <c r="Q21" s="34">
        <f t="shared" si="3"/>
        <v>0</v>
      </c>
      <c r="R21" s="35">
        <f t="shared" si="3"/>
        <v>0</v>
      </c>
    </row>
    <row r="22" spans="1:18" ht="14.25">
      <c r="A22" s="25">
        <v>2012</v>
      </c>
      <c r="B22" s="12" t="s">
        <v>20</v>
      </c>
      <c r="C22" s="26">
        <v>6</v>
      </c>
      <c r="D22" s="27">
        <v>313</v>
      </c>
      <c r="E22" s="27">
        <v>326</v>
      </c>
      <c r="F22" s="27">
        <v>199</v>
      </c>
      <c r="G22" s="27">
        <v>287</v>
      </c>
      <c r="H22" s="27">
        <v>157</v>
      </c>
      <c r="I22" s="27">
        <v>81</v>
      </c>
      <c r="J22" s="27">
        <v>1889</v>
      </c>
      <c r="K22" s="27">
        <v>1103</v>
      </c>
      <c r="L22" s="27">
        <v>405</v>
      </c>
      <c r="M22" s="27">
        <v>248</v>
      </c>
      <c r="N22" s="27">
        <v>0</v>
      </c>
      <c r="O22" s="27">
        <v>0</v>
      </c>
      <c r="P22" s="27">
        <v>0</v>
      </c>
      <c r="Q22" s="27">
        <v>0</v>
      </c>
      <c r="R22" s="24">
        <v>0</v>
      </c>
    </row>
    <row r="23" spans="1:18" ht="14.25">
      <c r="A23" s="25"/>
      <c r="B23" s="12" t="s">
        <v>21</v>
      </c>
      <c r="C23" s="26">
        <v>9</v>
      </c>
      <c r="D23" s="27">
        <v>140</v>
      </c>
      <c r="E23" s="27">
        <v>135</v>
      </c>
      <c r="F23" s="27">
        <v>85</v>
      </c>
      <c r="G23" s="27">
        <v>223</v>
      </c>
      <c r="H23" s="27">
        <v>131</v>
      </c>
      <c r="I23" s="27">
        <v>75</v>
      </c>
      <c r="J23" s="27">
        <v>914</v>
      </c>
      <c r="K23" s="27">
        <v>573</v>
      </c>
      <c r="L23" s="27">
        <v>129</v>
      </c>
      <c r="M23" s="27">
        <v>85</v>
      </c>
      <c r="N23" s="27">
        <v>0</v>
      </c>
      <c r="O23" s="27">
        <v>0</v>
      </c>
      <c r="P23" s="27">
        <v>0</v>
      </c>
      <c r="Q23" s="27">
        <v>0</v>
      </c>
      <c r="R23" s="24">
        <v>0</v>
      </c>
    </row>
    <row r="24" spans="1:18" ht="14.25">
      <c r="A24" s="25"/>
      <c r="B24" s="28" t="s">
        <v>22</v>
      </c>
      <c r="C24" s="29">
        <v>1</v>
      </c>
      <c r="D24" s="30">
        <v>50</v>
      </c>
      <c r="E24" s="30">
        <v>35</v>
      </c>
      <c r="F24" s="30">
        <v>24</v>
      </c>
      <c r="G24" s="30">
        <v>29</v>
      </c>
      <c r="H24" s="30">
        <v>17</v>
      </c>
      <c r="I24" s="30">
        <v>10</v>
      </c>
      <c r="J24" s="30">
        <v>182</v>
      </c>
      <c r="K24" s="30">
        <v>125</v>
      </c>
      <c r="L24" s="30">
        <v>33</v>
      </c>
      <c r="M24" s="30">
        <v>21</v>
      </c>
      <c r="N24" s="30">
        <v>0</v>
      </c>
      <c r="O24" s="30">
        <v>0</v>
      </c>
      <c r="P24" s="30">
        <v>0</v>
      </c>
      <c r="Q24" s="30">
        <v>0</v>
      </c>
      <c r="R24" s="31">
        <v>0</v>
      </c>
    </row>
    <row r="25" spans="1:18" ht="15" thickBot="1">
      <c r="A25" s="32"/>
      <c r="B25" s="33" t="s">
        <v>12</v>
      </c>
      <c r="C25" s="34">
        <f aca="true" t="shared" si="4" ref="C25:R25">SUM(C22:C24)</f>
        <v>16</v>
      </c>
      <c r="D25" s="34">
        <f t="shared" si="4"/>
        <v>503</v>
      </c>
      <c r="E25" s="34">
        <f t="shared" si="4"/>
        <v>496</v>
      </c>
      <c r="F25" s="34">
        <f t="shared" si="4"/>
        <v>308</v>
      </c>
      <c r="G25" s="34">
        <f t="shared" si="4"/>
        <v>539</v>
      </c>
      <c r="H25" s="34">
        <f t="shared" si="4"/>
        <v>305</v>
      </c>
      <c r="I25" s="34">
        <f t="shared" si="4"/>
        <v>166</v>
      </c>
      <c r="J25" s="34">
        <f t="shared" si="4"/>
        <v>2985</v>
      </c>
      <c r="K25" s="34">
        <f t="shared" si="4"/>
        <v>1801</v>
      </c>
      <c r="L25" s="34">
        <f t="shared" si="4"/>
        <v>567</v>
      </c>
      <c r="M25" s="34">
        <f t="shared" si="4"/>
        <v>354</v>
      </c>
      <c r="N25" s="34">
        <f t="shared" si="4"/>
        <v>0</v>
      </c>
      <c r="O25" s="34">
        <f t="shared" si="4"/>
        <v>0</v>
      </c>
      <c r="P25" s="34">
        <f t="shared" si="4"/>
        <v>0</v>
      </c>
      <c r="Q25" s="34">
        <f t="shared" si="4"/>
        <v>0</v>
      </c>
      <c r="R25" s="35">
        <f t="shared" si="4"/>
        <v>0</v>
      </c>
    </row>
    <row r="26" spans="1:18" ht="14.25">
      <c r="A26" s="25">
        <v>2013</v>
      </c>
      <c r="B26" s="12" t="s">
        <v>20</v>
      </c>
      <c r="C26" s="26">
        <v>6</v>
      </c>
      <c r="D26" s="27">
        <v>317</v>
      </c>
      <c r="E26" s="27">
        <v>309</v>
      </c>
      <c r="F26" s="27">
        <v>190</v>
      </c>
      <c r="G26" s="27">
        <v>369</v>
      </c>
      <c r="H26" s="27">
        <v>185</v>
      </c>
      <c r="I26" s="27">
        <v>83</v>
      </c>
      <c r="J26" s="27">
        <v>1846</v>
      </c>
      <c r="K26" s="27">
        <v>1080</v>
      </c>
      <c r="L26" s="27">
        <v>403</v>
      </c>
      <c r="M26" s="27">
        <v>236</v>
      </c>
      <c r="N26" s="27">
        <v>0</v>
      </c>
      <c r="O26" s="27">
        <v>0</v>
      </c>
      <c r="P26" s="27">
        <v>0</v>
      </c>
      <c r="Q26" s="27">
        <v>0</v>
      </c>
      <c r="R26" s="24">
        <v>0</v>
      </c>
    </row>
    <row r="27" spans="1:18" ht="14.25">
      <c r="A27" s="25"/>
      <c r="B27" s="12" t="s">
        <v>21</v>
      </c>
      <c r="C27" s="26">
        <v>8</v>
      </c>
      <c r="D27" s="27">
        <v>142</v>
      </c>
      <c r="E27" s="27">
        <v>167</v>
      </c>
      <c r="F27" s="27">
        <v>107</v>
      </c>
      <c r="G27" s="27">
        <v>161</v>
      </c>
      <c r="H27" s="27">
        <v>97</v>
      </c>
      <c r="I27" s="27">
        <v>71</v>
      </c>
      <c r="J27" s="27">
        <v>898</v>
      </c>
      <c r="K27" s="27">
        <v>554</v>
      </c>
      <c r="L27" s="27">
        <v>178</v>
      </c>
      <c r="M27" s="27">
        <v>113</v>
      </c>
      <c r="N27" s="27">
        <v>0</v>
      </c>
      <c r="O27" s="27">
        <v>0</v>
      </c>
      <c r="P27" s="27">
        <v>0</v>
      </c>
      <c r="Q27" s="27">
        <v>0</v>
      </c>
      <c r="R27" s="24">
        <v>0</v>
      </c>
    </row>
    <row r="28" spans="1:18" ht="14.25">
      <c r="A28" s="25"/>
      <c r="B28" s="28" t="s">
        <v>22</v>
      </c>
      <c r="C28" s="29">
        <v>1</v>
      </c>
      <c r="D28" s="30">
        <v>50</v>
      </c>
      <c r="E28" s="30">
        <v>50</v>
      </c>
      <c r="F28" s="30">
        <v>34</v>
      </c>
      <c r="G28" s="30">
        <v>14</v>
      </c>
      <c r="H28" s="30">
        <v>7</v>
      </c>
      <c r="I28" s="30">
        <v>9</v>
      </c>
      <c r="J28" s="30">
        <v>196</v>
      </c>
      <c r="K28" s="30">
        <v>123</v>
      </c>
      <c r="L28" s="30">
        <v>38</v>
      </c>
      <c r="M28" s="30">
        <v>31</v>
      </c>
      <c r="N28" s="30">
        <v>0</v>
      </c>
      <c r="O28" s="30">
        <v>0</v>
      </c>
      <c r="P28" s="30">
        <v>0</v>
      </c>
      <c r="Q28" s="30">
        <v>0</v>
      </c>
      <c r="R28" s="31">
        <v>0</v>
      </c>
    </row>
    <row r="29" spans="1:18" ht="15" thickBot="1">
      <c r="A29" s="32"/>
      <c r="B29" s="33" t="s">
        <v>12</v>
      </c>
      <c r="C29" s="34">
        <f aca="true" t="shared" si="5" ref="C29:R29">SUM(C26:C28)</f>
        <v>15</v>
      </c>
      <c r="D29" s="34">
        <f t="shared" si="5"/>
        <v>509</v>
      </c>
      <c r="E29" s="34">
        <f t="shared" si="5"/>
        <v>526</v>
      </c>
      <c r="F29" s="34">
        <f t="shared" si="5"/>
        <v>331</v>
      </c>
      <c r="G29" s="34">
        <f t="shared" si="5"/>
        <v>544</v>
      </c>
      <c r="H29" s="34">
        <f t="shared" si="5"/>
        <v>289</v>
      </c>
      <c r="I29" s="34">
        <f t="shared" si="5"/>
        <v>163</v>
      </c>
      <c r="J29" s="34">
        <f t="shared" si="5"/>
        <v>2940</v>
      </c>
      <c r="K29" s="34">
        <f t="shared" si="5"/>
        <v>1757</v>
      </c>
      <c r="L29" s="34">
        <f t="shared" si="5"/>
        <v>619</v>
      </c>
      <c r="M29" s="34">
        <f t="shared" si="5"/>
        <v>380</v>
      </c>
      <c r="N29" s="34">
        <f t="shared" si="5"/>
        <v>0</v>
      </c>
      <c r="O29" s="34">
        <f t="shared" si="5"/>
        <v>0</v>
      </c>
      <c r="P29" s="34">
        <f t="shared" si="5"/>
        <v>0</v>
      </c>
      <c r="Q29" s="34">
        <f t="shared" si="5"/>
        <v>0</v>
      </c>
      <c r="R29" s="35">
        <f t="shared" si="5"/>
        <v>0</v>
      </c>
    </row>
    <row r="30" spans="1:18" ht="14.25">
      <c r="A30" s="25">
        <v>2014</v>
      </c>
      <c r="B30" s="12" t="s">
        <v>20</v>
      </c>
      <c r="C30" s="26">
        <v>6</v>
      </c>
      <c r="D30" s="27">
        <v>323</v>
      </c>
      <c r="E30" s="27">
        <v>344</v>
      </c>
      <c r="F30" s="27">
        <v>214</v>
      </c>
      <c r="G30" s="27">
        <v>271</v>
      </c>
      <c r="H30" s="27">
        <v>135</v>
      </c>
      <c r="I30" s="27">
        <v>84</v>
      </c>
      <c r="J30" s="27">
        <v>1820</v>
      </c>
      <c r="K30" s="27">
        <v>1073</v>
      </c>
      <c r="L30" s="27">
        <v>405</v>
      </c>
      <c r="M30" s="27">
        <v>252</v>
      </c>
      <c r="N30" s="27">
        <v>0</v>
      </c>
      <c r="O30" s="27">
        <v>0</v>
      </c>
      <c r="P30" s="27">
        <v>0</v>
      </c>
      <c r="Q30" s="27">
        <v>0</v>
      </c>
      <c r="R30" s="24">
        <v>0</v>
      </c>
    </row>
    <row r="31" spans="1:18" ht="14.25">
      <c r="A31" s="25"/>
      <c r="B31" s="12" t="s">
        <v>21</v>
      </c>
      <c r="C31" s="26">
        <v>8</v>
      </c>
      <c r="D31" s="27">
        <v>158</v>
      </c>
      <c r="E31" s="27">
        <v>168</v>
      </c>
      <c r="F31" s="27">
        <v>101</v>
      </c>
      <c r="G31" s="27">
        <v>215</v>
      </c>
      <c r="H31" s="27">
        <v>129</v>
      </c>
      <c r="I31" s="27">
        <v>72</v>
      </c>
      <c r="J31" s="27">
        <v>928</v>
      </c>
      <c r="K31" s="27">
        <v>580</v>
      </c>
      <c r="L31" s="27">
        <v>202</v>
      </c>
      <c r="M31" s="27">
        <v>132</v>
      </c>
      <c r="N31" s="27">
        <v>0</v>
      </c>
      <c r="O31" s="27">
        <v>0</v>
      </c>
      <c r="P31" s="27">
        <v>0</v>
      </c>
      <c r="Q31" s="27">
        <v>0</v>
      </c>
      <c r="R31" s="24">
        <v>0</v>
      </c>
    </row>
    <row r="32" spans="1:18" ht="14.25">
      <c r="A32" s="25"/>
      <c r="B32" s="28" t="s">
        <v>22</v>
      </c>
      <c r="C32" s="29">
        <v>1</v>
      </c>
      <c r="D32" s="30">
        <v>50</v>
      </c>
      <c r="E32" s="30">
        <v>51</v>
      </c>
      <c r="F32" s="30">
        <v>30</v>
      </c>
      <c r="G32" s="30">
        <v>22</v>
      </c>
      <c r="H32" s="30">
        <v>14</v>
      </c>
      <c r="I32" s="30">
        <v>10</v>
      </c>
      <c r="J32" s="30">
        <v>208</v>
      </c>
      <c r="K32" s="30">
        <v>133</v>
      </c>
      <c r="L32" s="30">
        <v>33</v>
      </c>
      <c r="M32" s="30">
        <v>22</v>
      </c>
      <c r="N32" s="30">
        <v>0</v>
      </c>
      <c r="O32" s="30">
        <v>0</v>
      </c>
      <c r="P32" s="30">
        <v>0</v>
      </c>
      <c r="Q32" s="30">
        <v>0</v>
      </c>
      <c r="R32" s="31">
        <v>0</v>
      </c>
    </row>
    <row r="33" spans="1:18" ht="15" thickBot="1">
      <c r="A33" s="32"/>
      <c r="B33" s="33" t="s">
        <v>12</v>
      </c>
      <c r="C33" s="34">
        <f aca="true" t="shared" si="6" ref="C33:R33">SUM(C30:C32)</f>
        <v>15</v>
      </c>
      <c r="D33" s="34">
        <f t="shared" si="6"/>
        <v>531</v>
      </c>
      <c r="E33" s="34">
        <f t="shared" si="6"/>
        <v>563</v>
      </c>
      <c r="F33" s="34">
        <f t="shared" si="6"/>
        <v>345</v>
      </c>
      <c r="G33" s="34">
        <f t="shared" si="6"/>
        <v>508</v>
      </c>
      <c r="H33" s="34">
        <f t="shared" si="6"/>
        <v>278</v>
      </c>
      <c r="I33" s="34">
        <f t="shared" si="6"/>
        <v>166</v>
      </c>
      <c r="J33" s="34">
        <f t="shared" si="6"/>
        <v>2956</v>
      </c>
      <c r="K33" s="34">
        <f t="shared" si="6"/>
        <v>1786</v>
      </c>
      <c r="L33" s="34">
        <f t="shared" si="6"/>
        <v>640</v>
      </c>
      <c r="M33" s="34">
        <f t="shared" si="6"/>
        <v>406</v>
      </c>
      <c r="N33" s="34">
        <f t="shared" si="6"/>
        <v>0</v>
      </c>
      <c r="O33" s="34">
        <f t="shared" si="6"/>
        <v>0</v>
      </c>
      <c r="P33" s="34">
        <f t="shared" si="6"/>
        <v>0</v>
      </c>
      <c r="Q33" s="34">
        <f t="shared" si="6"/>
        <v>0</v>
      </c>
      <c r="R33" s="35">
        <f t="shared" si="6"/>
        <v>0</v>
      </c>
    </row>
    <row r="34" spans="1:18" ht="14.25">
      <c r="A34" s="25">
        <v>2015</v>
      </c>
      <c r="B34" s="12" t="s">
        <v>20</v>
      </c>
      <c r="C34" s="26">
        <v>6</v>
      </c>
      <c r="D34" s="27">
        <v>337</v>
      </c>
      <c r="E34" s="27">
        <v>370</v>
      </c>
      <c r="F34" s="27">
        <v>212</v>
      </c>
      <c r="G34" s="27">
        <v>239</v>
      </c>
      <c r="H34" s="27">
        <v>113</v>
      </c>
      <c r="I34" s="27">
        <v>82</v>
      </c>
      <c r="J34" s="27">
        <v>1834</v>
      </c>
      <c r="K34" s="27">
        <v>1123</v>
      </c>
      <c r="L34" s="27">
        <v>415</v>
      </c>
      <c r="M34" s="27">
        <v>245</v>
      </c>
      <c r="N34" s="27">
        <v>0</v>
      </c>
      <c r="O34" s="27">
        <v>0</v>
      </c>
      <c r="P34" s="27">
        <v>0</v>
      </c>
      <c r="Q34" s="27">
        <v>0</v>
      </c>
      <c r="R34" s="24">
        <v>0</v>
      </c>
    </row>
    <row r="35" spans="1:18" ht="14.25">
      <c r="A35" s="25"/>
      <c r="B35" s="12" t="s">
        <v>21</v>
      </c>
      <c r="C35" s="26">
        <v>10</v>
      </c>
      <c r="D35" s="27">
        <v>171</v>
      </c>
      <c r="E35" s="27">
        <v>154</v>
      </c>
      <c r="F35" s="27">
        <v>102</v>
      </c>
      <c r="G35" s="27">
        <v>216</v>
      </c>
      <c r="H35" s="27">
        <v>118</v>
      </c>
      <c r="I35" s="27">
        <v>70</v>
      </c>
      <c r="J35" s="27">
        <v>960</v>
      </c>
      <c r="K35" s="27">
        <v>592</v>
      </c>
      <c r="L35" s="27">
        <v>214</v>
      </c>
      <c r="M35" s="27">
        <v>135</v>
      </c>
      <c r="N35" s="27">
        <v>0</v>
      </c>
      <c r="O35" s="27">
        <v>0</v>
      </c>
      <c r="P35" s="27">
        <v>0</v>
      </c>
      <c r="Q35" s="27">
        <v>0</v>
      </c>
      <c r="R35" s="24">
        <v>0</v>
      </c>
    </row>
    <row r="36" spans="1:18" ht="14.25">
      <c r="A36" s="25"/>
      <c r="B36" s="28" t="s">
        <v>22</v>
      </c>
      <c r="C36" s="29">
        <v>1</v>
      </c>
      <c r="D36" s="30">
        <v>53</v>
      </c>
      <c r="E36" s="30">
        <v>47</v>
      </c>
      <c r="F36" s="30">
        <v>31</v>
      </c>
      <c r="G36" s="30">
        <v>13</v>
      </c>
      <c r="H36" s="30">
        <v>5</v>
      </c>
      <c r="I36" s="30">
        <v>8</v>
      </c>
      <c r="J36" s="30">
        <v>183</v>
      </c>
      <c r="K36" s="30">
        <v>118</v>
      </c>
      <c r="L36" s="30">
        <v>53</v>
      </c>
      <c r="M36" s="30">
        <v>36</v>
      </c>
      <c r="N36" s="30">
        <v>0</v>
      </c>
      <c r="O36" s="30">
        <v>0</v>
      </c>
      <c r="P36" s="30">
        <v>0</v>
      </c>
      <c r="Q36" s="30">
        <v>0</v>
      </c>
      <c r="R36" s="31">
        <v>0</v>
      </c>
    </row>
    <row r="37" spans="1:18" ht="15" thickBot="1">
      <c r="A37" s="32"/>
      <c r="B37" s="33" t="s">
        <v>12</v>
      </c>
      <c r="C37" s="34">
        <f aca="true" t="shared" si="7" ref="C37:R37">SUM(C34:C36)</f>
        <v>17</v>
      </c>
      <c r="D37" s="34">
        <f t="shared" si="7"/>
        <v>561</v>
      </c>
      <c r="E37" s="34">
        <f t="shared" si="7"/>
        <v>571</v>
      </c>
      <c r="F37" s="34">
        <f t="shared" si="7"/>
        <v>345</v>
      </c>
      <c r="G37" s="34">
        <f t="shared" si="7"/>
        <v>468</v>
      </c>
      <c r="H37" s="34">
        <f t="shared" si="7"/>
        <v>236</v>
      </c>
      <c r="I37" s="34">
        <f t="shared" si="7"/>
        <v>160</v>
      </c>
      <c r="J37" s="34">
        <f t="shared" si="7"/>
        <v>2977</v>
      </c>
      <c r="K37" s="34">
        <f t="shared" si="7"/>
        <v>1833</v>
      </c>
      <c r="L37" s="34">
        <f t="shared" si="7"/>
        <v>682</v>
      </c>
      <c r="M37" s="34">
        <f t="shared" si="7"/>
        <v>416</v>
      </c>
      <c r="N37" s="34">
        <f t="shared" si="7"/>
        <v>0</v>
      </c>
      <c r="O37" s="34">
        <f t="shared" si="7"/>
        <v>0</v>
      </c>
      <c r="P37" s="34">
        <f t="shared" si="7"/>
        <v>0</v>
      </c>
      <c r="Q37" s="34">
        <f t="shared" si="7"/>
        <v>0</v>
      </c>
      <c r="R37" s="35">
        <f t="shared" si="7"/>
        <v>0</v>
      </c>
    </row>
    <row r="38" spans="1:18" ht="14.25">
      <c r="A38" s="25">
        <v>2016</v>
      </c>
      <c r="B38" s="12" t="s">
        <v>20</v>
      </c>
      <c r="C38" s="26">
        <v>6</v>
      </c>
      <c r="D38" s="27">
        <v>342</v>
      </c>
      <c r="E38" s="27">
        <v>388</v>
      </c>
      <c r="F38" s="27">
        <v>223</v>
      </c>
      <c r="G38" s="27">
        <v>232</v>
      </c>
      <c r="H38" s="27">
        <v>119</v>
      </c>
      <c r="I38" s="27">
        <v>83</v>
      </c>
      <c r="J38" s="27">
        <v>1861</v>
      </c>
      <c r="K38" s="27">
        <v>1146</v>
      </c>
      <c r="L38" s="27">
        <v>443</v>
      </c>
      <c r="M38" s="27">
        <v>265</v>
      </c>
      <c r="N38" s="27">
        <v>0</v>
      </c>
      <c r="O38" s="27">
        <v>0</v>
      </c>
      <c r="P38" s="27">
        <v>0</v>
      </c>
      <c r="Q38" s="27">
        <v>0</v>
      </c>
      <c r="R38" s="24">
        <v>0</v>
      </c>
    </row>
    <row r="39" spans="1:18" ht="14.25">
      <c r="A39" s="25"/>
      <c r="B39" s="12" t="s">
        <v>21</v>
      </c>
      <c r="C39" s="26">
        <v>10</v>
      </c>
      <c r="D39" s="27">
        <v>171</v>
      </c>
      <c r="E39" s="27">
        <v>167</v>
      </c>
      <c r="F39" s="27">
        <v>88</v>
      </c>
      <c r="G39" s="27">
        <v>219</v>
      </c>
      <c r="H39" s="27">
        <v>126</v>
      </c>
      <c r="I39" s="27">
        <v>71</v>
      </c>
      <c r="J39" s="27">
        <v>951</v>
      </c>
      <c r="K39" s="27">
        <v>585</v>
      </c>
      <c r="L39" s="27">
        <v>208</v>
      </c>
      <c r="M39" s="27">
        <v>138</v>
      </c>
      <c r="N39" s="27">
        <v>0</v>
      </c>
      <c r="O39" s="27">
        <v>0</v>
      </c>
      <c r="P39" s="27">
        <v>0</v>
      </c>
      <c r="Q39" s="27">
        <v>0</v>
      </c>
      <c r="R39" s="24">
        <v>0</v>
      </c>
    </row>
    <row r="40" spans="1:18" ht="14.25">
      <c r="A40" s="25"/>
      <c r="B40" s="28" t="s">
        <v>22</v>
      </c>
      <c r="C40" s="29">
        <v>1</v>
      </c>
      <c r="D40" s="30">
        <v>53</v>
      </c>
      <c r="E40" s="30">
        <v>42</v>
      </c>
      <c r="F40" s="30">
        <v>27</v>
      </c>
      <c r="G40" s="30">
        <v>16</v>
      </c>
      <c r="H40" s="30">
        <v>8</v>
      </c>
      <c r="I40" s="30">
        <v>9</v>
      </c>
      <c r="J40" s="30">
        <v>163</v>
      </c>
      <c r="K40" s="30">
        <v>102</v>
      </c>
      <c r="L40" s="30">
        <v>31</v>
      </c>
      <c r="M40" s="30">
        <v>22</v>
      </c>
      <c r="N40" s="30">
        <v>0</v>
      </c>
      <c r="O40" s="30">
        <v>0</v>
      </c>
      <c r="P40" s="30">
        <v>0</v>
      </c>
      <c r="Q40" s="30">
        <v>0</v>
      </c>
      <c r="R40" s="31">
        <v>0</v>
      </c>
    </row>
    <row r="41" spans="1:18" ht="15" thickBot="1">
      <c r="A41" s="32"/>
      <c r="B41" s="33" t="s">
        <v>12</v>
      </c>
      <c r="C41" s="34">
        <f aca="true" t="shared" si="8" ref="C41:R41">SUM(C38:C40)</f>
        <v>17</v>
      </c>
      <c r="D41" s="34">
        <f t="shared" si="8"/>
        <v>566</v>
      </c>
      <c r="E41" s="34">
        <f t="shared" si="8"/>
        <v>597</v>
      </c>
      <c r="F41" s="34">
        <f t="shared" si="8"/>
        <v>338</v>
      </c>
      <c r="G41" s="34">
        <f t="shared" si="8"/>
        <v>467</v>
      </c>
      <c r="H41" s="34">
        <f t="shared" si="8"/>
        <v>253</v>
      </c>
      <c r="I41" s="34">
        <f t="shared" si="8"/>
        <v>163</v>
      </c>
      <c r="J41" s="34">
        <f t="shared" si="8"/>
        <v>2975</v>
      </c>
      <c r="K41" s="34">
        <f t="shared" si="8"/>
        <v>1833</v>
      </c>
      <c r="L41" s="34">
        <f t="shared" si="8"/>
        <v>682</v>
      </c>
      <c r="M41" s="34">
        <f t="shared" si="8"/>
        <v>425</v>
      </c>
      <c r="N41" s="34">
        <f t="shared" si="8"/>
        <v>0</v>
      </c>
      <c r="O41" s="34">
        <f t="shared" si="8"/>
        <v>0</v>
      </c>
      <c r="P41" s="34">
        <f t="shared" si="8"/>
        <v>0</v>
      </c>
      <c r="Q41" s="34">
        <f t="shared" si="8"/>
        <v>0</v>
      </c>
      <c r="R41" s="35">
        <f t="shared" si="8"/>
        <v>0</v>
      </c>
    </row>
    <row r="42" spans="1:18" ht="14.25">
      <c r="A42" s="25">
        <v>2017</v>
      </c>
      <c r="B42" s="12" t="s">
        <v>20</v>
      </c>
      <c r="C42" s="26">
        <v>6</v>
      </c>
      <c r="D42" s="27">
        <v>345</v>
      </c>
      <c r="E42" s="27">
        <v>446</v>
      </c>
      <c r="F42" s="27">
        <v>246</v>
      </c>
      <c r="G42" s="27">
        <v>229</v>
      </c>
      <c r="H42" s="27">
        <v>113</v>
      </c>
      <c r="I42" s="27">
        <v>80</v>
      </c>
      <c r="J42" s="27">
        <v>1843</v>
      </c>
      <c r="K42" s="27">
        <v>1152</v>
      </c>
      <c r="L42" s="27">
        <v>378</v>
      </c>
      <c r="M42" s="27">
        <v>239</v>
      </c>
      <c r="N42" s="27">
        <v>0</v>
      </c>
      <c r="O42" s="27">
        <v>0</v>
      </c>
      <c r="P42" s="27">
        <v>0</v>
      </c>
      <c r="Q42" s="27">
        <v>0</v>
      </c>
      <c r="R42" s="24">
        <v>0</v>
      </c>
    </row>
    <row r="43" spans="1:18" ht="14.25">
      <c r="A43" s="25"/>
      <c r="B43" s="12" t="s">
        <v>21</v>
      </c>
      <c r="C43" s="26">
        <v>10</v>
      </c>
      <c r="D43" s="27">
        <v>175</v>
      </c>
      <c r="E43" s="27">
        <v>186</v>
      </c>
      <c r="F43" s="27">
        <v>119</v>
      </c>
      <c r="G43" s="27">
        <v>194</v>
      </c>
      <c r="H43" s="27">
        <v>107</v>
      </c>
      <c r="I43" s="27">
        <v>74</v>
      </c>
      <c r="J43" s="27">
        <v>1047</v>
      </c>
      <c r="K43" s="27">
        <v>655</v>
      </c>
      <c r="L43" s="27">
        <v>212</v>
      </c>
      <c r="M43" s="27">
        <v>127</v>
      </c>
      <c r="N43" s="27">
        <v>0</v>
      </c>
      <c r="O43" s="27">
        <v>0</v>
      </c>
      <c r="P43" s="27">
        <v>0</v>
      </c>
      <c r="Q43" s="27">
        <v>0</v>
      </c>
      <c r="R43" s="24">
        <v>0</v>
      </c>
    </row>
    <row r="44" spans="1:18" ht="14.25">
      <c r="A44" s="25"/>
      <c r="B44" s="28" t="s">
        <v>22</v>
      </c>
      <c r="C44" s="29">
        <v>1</v>
      </c>
      <c r="D44" s="30">
        <v>55</v>
      </c>
      <c r="E44" s="30">
        <v>42</v>
      </c>
      <c r="F44" s="30">
        <v>27</v>
      </c>
      <c r="G44" s="30">
        <v>13</v>
      </c>
      <c r="H44" s="30">
        <v>6</v>
      </c>
      <c r="I44" s="30">
        <v>9</v>
      </c>
      <c r="J44" s="30">
        <v>158</v>
      </c>
      <c r="K44" s="30">
        <v>95</v>
      </c>
      <c r="L44" s="30">
        <v>33</v>
      </c>
      <c r="M44" s="30">
        <v>23</v>
      </c>
      <c r="N44" s="30">
        <v>0</v>
      </c>
      <c r="O44" s="30">
        <v>0</v>
      </c>
      <c r="P44" s="30">
        <v>0</v>
      </c>
      <c r="Q44" s="30">
        <v>0</v>
      </c>
      <c r="R44" s="31">
        <v>0</v>
      </c>
    </row>
    <row r="45" spans="1:18" ht="15" thickBot="1">
      <c r="A45" s="32"/>
      <c r="B45" s="33" t="s">
        <v>12</v>
      </c>
      <c r="C45" s="34">
        <f aca="true" t="shared" si="9" ref="C45:R45">SUM(C42:C44)</f>
        <v>17</v>
      </c>
      <c r="D45" s="34">
        <f t="shared" si="9"/>
        <v>575</v>
      </c>
      <c r="E45" s="34">
        <f t="shared" si="9"/>
        <v>674</v>
      </c>
      <c r="F45" s="34">
        <f t="shared" si="9"/>
        <v>392</v>
      </c>
      <c r="G45" s="34">
        <f t="shared" si="9"/>
        <v>436</v>
      </c>
      <c r="H45" s="34">
        <f t="shared" si="9"/>
        <v>226</v>
      </c>
      <c r="I45" s="34">
        <f t="shared" si="9"/>
        <v>163</v>
      </c>
      <c r="J45" s="34">
        <f t="shared" si="9"/>
        <v>3048</v>
      </c>
      <c r="K45" s="34">
        <f t="shared" si="9"/>
        <v>1902</v>
      </c>
      <c r="L45" s="34">
        <f t="shared" si="9"/>
        <v>623</v>
      </c>
      <c r="M45" s="34">
        <f t="shared" si="9"/>
        <v>389</v>
      </c>
      <c r="N45" s="34">
        <f t="shared" si="9"/>
        <v>0</v>
      </c>
      <c r="O45" s="34">
        <f t="shared" si="9"/>
        <v>0</v>
      </c>
      <c r="P45" s="34">
        <f t="shared" si="9"/>
        <v>0</v>
      </c>
      <c r="Q45" s="34">
        <f t="shared" si="9"/>
        <v>0</v>
      </c>
      <c r="R45" s="35">
        <f t="shared" si="9"/>
        <v>0</v>
      </c>
    </row>
    <row r="46" spans="1:18" ht="14.25">
      <c r="A46" s="25">
        <v>2018</v>
      </c>
      <c r="B46" s="12" t="s">
        <v>20</v>
      </c>
      <c r="C46" s="26">
        <v>6</v>
      </c>
      <c r="D46" s="27">
        <v>342</v>
      </c>
      <c r="E46" s="27">
        <v>369</v>
      </c>
      <c r="F46" s="27">
        <v>207</v>
      </c>
      <c r="G46" s="27">
        <v>289</v>
      </c>
      <c r="H46" s="27">
        <v>152</v>
      </c>
      <c r="I46" s="27">
        <v>79</v>
      </c>
      <c r="J46" s="27">
        <v>1811</v>
      </c>
      <c r="K46" s="27">
        <v>1141</v>
      </c>
      <c r="L46" s="27">
        <v>431</v>
      </c>
      <c r="M46" s="27">
        <v>268</v>
      </c>
      <c r="N46" s="27">
        <v>0</v>
      </c>
      <c r="O46" s="27">
        <v>0</v>
      </c>
      <c r="P46" s="27">
        <v>0</v>
      </c>
      <c r="Q46" s="27">
        <v>0</v>
      </c>
      <c r="R46" s="24">
        <v>0</v>
      </c>
    </row>
    <row r="47" spans="1:18" ht="14.25">
      <c r="A47" s="25"/>
      <c r="B47" s="12" t="s">
        <v>21</v>
      </c>
      <c r="C47" s="26">
        <v>10</v>
      </c>
      <c r="D47" s="27">
        <v>189</v>
      </c>
      <c r="E47" s="27">
        <v>200</v>
      </c>
      <c r="F47" s="27">
        <v>119</v>
      </c>
      <c r="G47" s="27">
        <v>172</v>
      </c>
      <c r="H47" s="27">
        <v>102</v>
      </c>
      <c r="I47" s="27">
        <v>71</v>
      </c>
      <c r="J47" s="27">
        <v>1059</v>
      </c>
      <c r="K47" s="27">
        <v>665</v>
      </c>
      <c r="L47" s="27">
        <v>224</v>
      </c>
      <c r="M47" s="27">
        <v>140</v>
      </c>
      <c r="N47" s="27">
        <v>0</v>
      </c>
      <c r="O47" s="27">
        <v>0</v>
      </c>
      <c r="P47" s="27">
        <v>0</v>
      </c>
      <c r="Q47" s="27">
        <v>0</v>
      </c>
      <c r="R47" s="24">
        <v>0</v>
      </c>
    </row>
    <row r="48" spans="1:18" ht="14.25">
      <c r="A48" s="25"/>
      <c r="B48" s="28" t="s">
        <v>22</v>
      </c>
      <c r="C48" s="29">
        <v>1</v>
      </c>
      <c r="D48" s="30">
        <v>56</v>
      </c>
      <c r="E48" s="30">
        <v>39</v>
      </c>
      <c r="F48" s="30">
        <v>27</v>
      </c>
      <c r="G48" s="30">
        <v>17</v>
      </c>
      <c r="H48" s="30">
        <v>11</v>
      </c>
      <c r="I48" s="30">
        <v>10</v>
      </c>
      <c r="J48" s="30">
        <v>164</v>
      </c>
      <c r="K48" s="30">
        <v>116</v>
      </c>
      <c r="L48" s="30">
        <v>26</v>
      </c>
      <c r="M48" s="30">
        <v>15</v>
      </c>
      <c r="N48" s="30">
        <v>0</v>
      </c>
      <c r="O48" s="30">
        <v>0</v>
      </c>
      <c r="P48" s="30">
        <v>0</v>
      </c>
      <c r="Q48" s="30">
        <v>0</v>
      </c>
      <c r="R48" s="31">
        <v>0</v>
      </c>
    </row>
    <row r="49" spans="1:18" ht="15" thickBot="1">
      <c r="A49" s="32"/>
      <c r="B49" s="33" t="s">
        <v>12</v>
      </c>
      <c r="C49" s="34">
        <f aca="true" t="shared" si="10" ref="C49:R49">SUM(C46:C48)</f>
        <v>17</v>
      </c>
      <c r="D49" s="34">
        <f t="shared" si="10"/>
        <v>587</v>
      </c>
      <c r="E49" s="34">
        <f t="shared" si="10"/>
        <v>608</v>
      </c>
      <c r="F49" s="34">
        <f t="shared" si="10"/>
        <v>353</v>
      </c>
      <c r="G49" s="34">
        <f t="shared" si="10"/>
        <v>478</v>
      </c>
      <c r="H49" s="34">
        <f t="shared" si="10"/>
        <v>265</v>
      </c>
      <c r="I49" s="34">
        <f t="shared" si="10"/>
        <v>160</v>
      </c>
      <c r="J49" s="34">
        <f t="shared" si="10"/>
        <v>3034</v>
      </c>
      <c r="K49" s="34">
        <f t="shared" si="10"/>
        <v>1922</v>
      </c>
      <c r="L49" s="34">
        <f t="shared" si="10"/>
        <v>681</v>
      </c>
      <c r="M49" s="34">
        <f t="shared" si="10"/>
        <v>423</v>
      </c>
      <c r="N49" s="34">
        <f t="shared" si="10"/>
        <v>0</v>
      </c>
      <c r="O49" s="34">
        <f t="shared" si="10"/>
        <v>0</v>
      </c>
      <c r="P49" s="34">
        <f t="shared" si="10"/>
        <v>0</v>
      </c>
      <c r="Q49" s="34">
        <f t="shared" si="10"/>
        <v>0</v>
      </c>
      <c r="R49" s="35">
        <f t="shared" si="10"/>
        <v>0</v>
      </c>
    </row>
    <row r="50" spans="1:18" ht="14.25">
      <c r="A50" s="25">
        <v>2019</v>
      </c>
      <c r="B50" s="12" t="s">
        <v>20</v>
      </c>
      <c r="C50" s="26">
        <v>6</v>
      </c>
      <c r="D50" s="27">
        <v>345</v>
      </c>
      <c r="E50" s="27">
        <v>389</v>
      </c>
      <c r="F50" s="27">
        <v>226</v>
      </c>
      <c r="G50" s="27">
        <v>241</v>
      </c>
      <c r="H50" s="27">
        <v>118</v>
      </c>
      <c r="I50" s="27">
        <v>80</v>
      </c>
      <c r="J50" s="27">
        <v>1814</v>
      </c>
      <c r="K50" s="27">
        <v>1163</v>
      </c>
      <c r="L50" s="27">
        <v>423</v>
      </c>
      <c r="M50" s="27">
        <v>275</v>
      </c>
      <c r="N50" s="27">
        <v>0</v>
      </c>
      <c r="O50" s="27">
        <v>0</v>
      </c>
      <c r="P50" s="27">
        <v>0</v>
      </c>
      <c r="Q50" s="27">
        <v>0</v>
      </c>
      <c r="R50" s="24">
        <v>0</v>
      </c>
    </row>
    <row r="51" spans="1:18" ht="14.25">
      <c r="A51" s="25"/>
      <c r="B51" s="12" t="s">
        <v>21</v>
      </c>
      <c r="C51" s="26">
        <v>10</v>
      </c>
      <c r="D51" s="27">
        <v>182</v>
      </c>
      <c r="E51" s="27">
        <v>202</v>
      </c>
      <c r="F51" s="27">
        <v>125</v>
      </c>
      <c r="G51" s="27">
        <v>178</v>
      </c>
      <c r="H51" s="27">
        <v>100</v>
      </c>
      <c r="I51" s="27">
        <v>71</v>
      </c>
      <c r="J51" s="27">
        <v>1105</v>
      </c>
      <c r="K51" s="27">
        <v>693</v>
      </c>
      <c r="L51" s="27">
        <v>236</v>
      </c>
      <c r="M51" s="27">
        <v>142</v>
      </c>
      <c r="N51" s="27">
        <v>0</v>
      </c>
      <c r="O51" s="27">
        <v>0</v>
      </c>
      <c r="P51" s="27">
        <v>0</v>
      </c>
      <c r="Q51" s="27">
        <v>0</v>
      </c>
      <c r="R51" s="24">
        <v>0</v>
      </c>
    </row>
    <row r="52" spans="1:18" ht="14.25">
      <c r="A52" s="25"/>
      <c r="B52" s="28" t="s">
        <v>22</v>
      </c>
      <c r="C52" s="29">
        <v>1</v>
      </c>
      <c r="D52" s="30">
        <v>56</v>
      </c>
      <c r="E52" s="30">
        <v>49</v>
      </c>
      <c r="F52" s="30">
        <v>32</v>
      </c>
      <c r="G52" s="30">
        <v>7</v>
      </c>
      <c r="H52" s="30">
        <v>5</v>
      </c>
      <c r="I52" s="30">
        <v>10</v>
      </c>
      <c r="J52" s="30">
        <v>160</v>
      </c>
      <c r="K52" s="30">
        <v>109</v>
      </c>
      <c r="L52" s="30">
        <v>25</v>
      </c>
      <c r="M52" s="30">
        <v>19</v>
      </c>
      <c r="N52" s="30">
        <v>0</v>
      </c>
      <c r="O52" s="30">
        <v>0</v>
      </c>
      <c r="P52" s="30">
        <v>0</v>
      </c>
      <c r="Q52" s="30">
        <v>0</v>
      </c>
      <c r="R52" s="31">
        <v>0</v>
      </c>
    </row>
    <row r="53" spans="1:18" ht="15" thickBot="1">
      <c r="A53" s="32"/>
      <c r="B53" s="33" t="s">
        <v>12</v>
      </c>
      <c r="C53" s="34">
        <f aca="true" t="shared" si="11" ref="C53:R53">SUM(C50:C52)</f>
        <v>17</v>
      </c>
      <c r="D53" s="34">
        <f t="shared" si="11"/>
        <v>583</v>
      </c>
      <c r="E53" s="34">
        <f t="shared" si="11"/>
        <v>640</v>
      </c>
      <c r="F53" s="34">
        <f t="shared" si="11"/>
        <v>383</v>
      </c>
      <c r="G53" s="34">
        <f t="shared" si="11"/>
        <v>426</v>
      </c>
      <c r="H53" s="34">
        <f t="shared" si="11"/>
        <v>223</v>
      </c>
      <c r="I53" s="34">
        <f t="shared" si="11"/>
        <v>161</v>
      </c>
      <c r="J53" s="34">
        <f t="shared" si="11"/>
        <v>3079</v>
      </c>
      <c r="K53" s="34">
        <f t="shared" si="11"/>
        <v>1965</v>
      </c>
      <c r="L53" s="34">
        <f t="shared" si="11"/>
        <v>684</v>
      </c>
      <c r="M53" s="34">
        <f t="shared" si="11"/>
        <v>436</v>
      </c>
      <c r="N53" s="34">
        <f t="shared" si="11"/>
        <v>0</v>
      </c>
      <c r="O53" s="34">
        <f t="shared" si="11"/>
        <v>0</v>
      </c>
      <c r="P53" s="34">
        <f t="shared" si="11"/>
        <v>0</v>
      </c>
      <c r="Q53" s="34">
        <f t="shared" si="11"/>
        <v>0</v>
      </c>
      <c r="R53" s="35">
        <f t="shared" si="11"/>
        <v>0</v>
      </c>
    </row>
    <row r="54" spans="1:18" ht="14.25">
      <c r="A54" s="25">
        <v>2020</v>
      </c>
      <c r="B54" s="12" t="s">
        <v>20</v>
      </c>
      <c r="C54" s="26">
        <v>6</v>
      </c>
      <c r="D54" s="27">
        <v>367</v>
      </c>
      <c r="E54" s="27">
        <v>362</v>
      </c>
      <c r="F54" s="27">
        <v>209</v>
      </c>
      <c r="G54" s="27">
        <v>254</v>
      </c>
      <c r="H54" s="27">
        <v>127</v>
      </c>
      <c r="I54" s="27">
        <v>81</v>
      </c>
      <c r="J54" s="27">
        <v>1827</v>
      </c>
      <c r="K54" s="27">
        <v>1188</v>
      </c>
      <c r="L54" s="27">
        <v>453</v>
      </c>
      <c r="M54" s="27">
        <v>281</v>
      </c>
      <c r="N54" s="27">
        <v>0</v>
      </c>
      <c r="O54" s="27">
        <v>0</v>
      </c>
      <c r="P54" s="27">
        <v>0</v>
      </c>
      <c r="Q54" s="27">
        <v>0</v>
      </c>
      <c r="R54" s="24">
        <v>0</v>
      </c>
    </row>
    <row r="55" spans="1:18" ht="14.25">
      <c r="A55" s="25"/>
      <c r="B55" s="12" t="s">
        <v>21</v>
      </c>
      <c r="C55" s="26">
        <v>10</v>
      </c>
      <c r="D55" s="27">
        <v>193</v>
      </c>
      <c r="E55" s="27">
        <v>237</v>
      </c>
      <c r="F55" s="27">
        <v>140</v>
      </c>
      <c r="G55" s="27">
        <v>154</v>
      </c>
      <c r="H55" s="27">
        <v>83</v>
      </c>
      <c r="I55" s="27">
        <v>75</v>
      </c>
      <c r="J55" s="27">
        <v>1153</v>
      </c>
      <c r="K55" s="27">
        <v>716</v>
      </c>
      <c r="L55" s="27">
        <v>240</v>
      </c>
      <c r="M55" s="27">
        <v>147</v>
      </c>
      <c r="N55" s="27">
        <v>0</v>
      </c>
      <c r="O55" s="27">
        <v>0</v>
      </c>
      <c r="P55" s="27">
        <v>0</v>
      </c>
      <c r="Q55" s="27">
        <v>0</v>
      </c>
      <c r="R55" s="24">
        <v>0</v>
      </c>
    </row>
    <row r="56" spans="1:18" ht="14.25">
      <c r="A56" s="25"/>
      <c r="B56" s="28" t="s">
        <v>22</v>
      </c>
      <c r="C56" s="29">
        <v>1</v>
      </c>
      <c r="D56" s="30">
        <v>56</v>
      </c>
      <c r="E56" s="30">
        <v>47</v>
      </c>
      <c r="F56" s="30">
        <v>29</v>
      </c>
      <c r="G56" s="30">
        <v>15</v>
      </c>
      <c r="H56" s="30">
        <v>9</v>
      </c>
      <c r="I56" s="30">
        <v>9</v>
      </c>
      <c r="J56" s="30">
        <v>169</v>
      </c>
      <c r="K56" s="30">
        <v>109</v>
      </c>
      <c r="L56" s="30">
        <v>26</v>
      </c>
      <c r="M56" s="30">
        <v>22</v>
      </c>
      <c r="N56" s="30">
        <v>0</v>
      </c>
      <c r="O56" s="30">
        <v>0</v>
      </c>
      <c r="P56" s="30">
        <v>0</v>
      </c>
      <c r="Q56" s="30">
        <v>0</v>
      </c>
      <c r="R56" s="31">
        <v>0</v>
      </c>
    </row>
    <row r="57" spans="1:18" ht="15" thickBot="1">
      <c r="A57" s="32"/>
      <c r="B57" s="33" t="s">
        <v>12</v>
      </c>
      <c r="C57" s="44">
        <f aca="true" t="shared" si="12" ref="C57:R57">SUM(C54:C56)</f>
        <v>17</v>
      </c>
      <c r="D57" s="44">
        <f t="shared" si="12"/>
        <v>616</v>
      </c>
      <c r="E57" s="44">
        <f t="shared" si="12"/>
        <v>646</v>
      </c>
      <c r="F57" s="44">
        <f t="shared" si="12"/>
        <v>378</v>
      </c>
      <c r="G57" s="44">
        <f t="shared" si="12"/>
        <v>423</v>
      </c>
      <c r="H57" s="44">
        <f t="shared" si="12"/>
        <v>219</v>
      </c>
      <c r="I57" s="44">
        <f t="shared" si="12"/>
        <v>165</v>
      </c>
      <c r="J57" s="44">
        <f t="shared" si="12"/>
        <v>3149</v>
      </c>
      <c r="K57" s="44">
        <f t="shared" si="12"/>
        <v>2013</v>
      </c>
      <c r="L57" s="44">
        <f t="shared" si="12"/>
        <v>719</v>
      </c>
      <c r="M57" s="44">
        <f t="shared" si="12"/>
        <v>450</v>
      </c>
      <c r="N57" s="34">
        <f t="shared" si="12"/>
        <v>0</v>
      </c>
      <c r="O57" s="34">
        <f t="shared" si="12"/>
        <v>0</v>
      </c>
      <c r="P57" s="34">
        <f t="shared" si="12"/>
        <v>0</v>
      </c>
      <c r="Q57" s="34">
        <f t="shared" si="12"/>
        <v>0</v>
      </c>
      <c r="R57" s="35">
        <f t="shared" si="12"/>
        <v>0</v>
      </c>
    </row>
    <row r="58" spans="1:18" ht="14.25">
      <c r="A58" s="25">
        <v>2021</v>
      </c>
      <c r="B58" s="12" t="s">
        <v>20</v>
      </c>
      <c r="C58" s="26">
        <v>6</v>
      </c>
      <c r="D58" s="27">
        <v>377</v>
      </c>
      <c r="E58" s="27">
        <v>283</v>
      </c>
      <c r="F58" s="27">
        <v>163</v>
      </c>
      <c r="G58" s="27">
        <v>271</v>
      </c>
      <c r="H58" s="27">
        <v>141</v>
      </c>
      <c r="I58" s="27">
        <v>81</v>
      </c>
      <c r="J58" s="27">
        <v>1831</v>
      </c>
      <c r="K58" s="27">
        <v>1185</v>
      </c>
      <c r="L58" s="27">
        <v>530</v>
      </c>
      <c r="M58" s="27">
        <v>343</v>
      </c>
      <c r="N58" s="45" t="s">
        <v>23</v>
      </c>
      <c r="O58" s="27">
        <v>0</v>
      </c>
      <c r="P58" s="27">
        <v>0</v>
      </c>
      <c r="Q58" s="27">
        <v>0</v>
      </c>
      <c r="R58" s="24">
        <v>0</v>
      </c>
    </row>
    <row r="59" spans="1:18" ht="14.25">
      <c r="A59" s="25"/>
      <c r="B59" s="12" t="s">
        <v>21</v>
      </c>
      <c r="C59" s="26">
        <v>10</v>
      </c>
      <c r="D59" s="27">
        <v>183</v>
      </c>
      <c r="E59" s="27">
        <v>161</v>
      </c>
      <c r="F59" s="27">
        <v>95</v>
      </c>
      <c r="G59" s="27">
        <v>134</v>
      </c>
      <c r="H59" s="27">
        <v>80</v>
      </c>
      <c r="I59" s="27">
        <v>75</v>
      </c>
      <c r="J59" s="27">
        <v>1171</v>
      </c>
      <c r="K59" s="27">
        <v>754</v>
      </c>
      <c r="L59" s="27">
        <v>382</v>
      </c>
      <c r="M59" s="27">
        <v>233</v>
      </c>
      <c r="N59" s="45" t="s">
        <v>23</v>
      </c>
      <c r="O59" s="27">
        <v>0</v>
      </c>
      <c r="P59" s="27">
        <v>0</v>
      </c>
      <c r="Q59" s="27">
        <v>3</v>
      </c>
      <c r="R59" s="24">
        <v>3</v>
      </c>
    </row>
    <row r="60" spans="1:18" ht="14.25">
      <c r="A60" s="25"/>
      <c r="B60" s="28" t="s">
        <v>22</v>
      </c>
      <c r="C60" s="29">
        <v>1</v>
      </c>
      <c r="D60" s="30">
        <v>56</v>
      </c>
      <c r="E60" s="30">
        <v>33</v>
      </c>
      <c r="F60" s="30">
        <v>21</v>
      </c>
      <c r="G60" s="30">
        <v>20</v>
      </c>
      <c r="H60" s="30">
        <v>11</v>
      </c>
      <c r="I60" s="30">
        <v>8</v>
      </c>
      <c r="J60" s="30">
        <v>195</v>
      </c>
      <c r="K60" s="30">
        <v>125</v>
      </c>
      <c r="L60" s="30">
        <v>58</v>
      </c>
      <c r="M60" s="30">
        <v>36</v>
      </c>
      <c r="N60" s="46" t="s">
        <v>23</v>
      </c>
      <c r="O60" s="30">
        <v>0</v>
      </c>
      <c r="P60" s="30">
        <v>0</v>
      </c>
      <c r="Q60" s="30">
        <v>0</v>
      </c>
      <c r="R60" s="31">
        <v>0</v>
      </c>
    </row>
    <row r="61" spans="1:18" ht="15" thickBot="1">
      <c r="A61" s="32"/>
      <c r="B61" s="33" t="s">
        <v>12</v>
      </c>
      <c r="C61" s="44">
        <f aca="true" t="shared" si="13" ref="C61:R61">SUM(C58:C60)</f>
        <v>17</v>
      </c>
      <c r="D61" s="44">
        <f t="shared" si="13"/>
        <v>616</v>
      </c>
      <c r="E61" s="44">
        <f t="shared" si="13"/>
        <v>477</v>
      </c>
      <c r="F61" s="44">
        <f t="shared" si="13"/>
        <v>279</v>
      </c>
      <c r="G61" s="44">
        <f t="shared" si="13"/>
        <v>425</v>
      </c>
      <c r="H61" s="44">
        <f t="shared" si="13"/>
        <v>232</v>
      </c>
      <c r="I61" s="44">
        <f t="shared" si="13"/>
        <v>164</v>
      </c>
      <c r="J61" s="44">
        <f t="shared" si="13"/>
        <v>3197</v>
      </c>
      <c r="K61" s="44">
        <f t="shared" si="13"/>
        <v>2064</v>
      </c>
      <c r="L61" s="44">
        <f t="shared" si="13"/>
        <v>970</v>
      </c>
      <c r="M61" s="44">
        <f t="shared" si="13"/>
        <v>612</v>
      </c>
      <c r="N61" s="38" t="s">
        <v>23</v>
      </c>
      <c r="O61" s="34">
        <f t="shared" si="13"/>
        <v>0</v>
      </c>
      <c r="P61" s="34">
        <f t="shared" si="13"/>
        <v>0</v>
      </c>
      <c r="Q61" s="34">
        <f t="shared" si="13"/>
        <v>3</v>
      </c>
      <c r="R61" s="35">
        <f t="shared" si="13"/>
        <v>3</v>
      </c>
    </row>
    <row r="62" spans="1:18" ht="14.25">
      <c r="A62" s="25">
        <v>2022</v>
      </c>
      <c r="B62" s="12" t="s">
        <v>20</v>
      </c>
      <c r="C62" s="26">
        <v>6</v>
      </c>
      <c r="D62" s="27">
        <v>385</v>
      </c>
      <c r="E62" s="27">
        <v>305</v>
      </c>
      <c r="F62" s="27">
        <v>179</v>
      </c>
      <c r="G62" s="27">
        <v>263</v>
      </c>
      <c r="H62" s="27">
        <v>135</v>
      </c>
      <c r="I62" s="27">
        <v>80</v>
      </c>
      <c r="J62" s="27">
        <v>1686</v>
      </c>
      <c r="K62" s="27">
        <v>1117</v>
      </c>
      <c r="L62" s="27">
        <v>424</v>
      </c>
      <c r="M62" s="27">
        <v>273</v>
      </c>
      <c r="N62" s="45" t="s">
        <v>23</v>
      </c>
      <c r="O62" s="27">
        <v>0</v>
      </c>
      <c r="P62" s="27">
        <v>0</v>
      </c>
      <c r="Q62" s="27">
        <v>0</v>
      </c>
      <c r="R62" s="24">
        <v>0</v>
      </c>
    </row>
    <row r="63" spans="1:18" ht="14.25">
      <c r="A63" s="25"/>
      <c r="B63" s="12" t="s">
        <v>21</v>
      </c>
      <c r="C63" s="26">
        <v>10</v>
      </c>
      <c r="D63" s="27">
        <v>204</v>
      </c>
      <c r="E63" s="27">
        <v>158</v>
      </c>
      <c r="F63" s="27">
        <v>95</v>
      </c>
      <c r="G63" s="27">
        <v>110</v>
      </c>
      <c r="H63" s="27">
        <v>69</v>
      </c>
      <c r="I63" s="27">
        <v>79</v>
      </c>
      <c r="J63" s="27">
        <v>1125</v>
      </c>
      <c r="K63" s="27">
        <v>715</v>
      </c>
      <c r="L63" s="27">
        <v>266</v>
      </c>
      <c r="M63" s="27">
        <v>169</v>
      </c>
      <c r="N63" s="45" t="s">
        <v>23</v>
      </c>
      <c r="O63" s="27">
        <v>0</v>
      </c>
      <c r="P63" s="27">
        <v>0</v>
      </c>
      <c r="Q63" s="27">
        <v>0</v>
      </c>
      <c r="R63" s="24">
        <v>0</v>
      </c>
    </row>
    <row r="64" spans="1:18" ht="14.25">
      <c r="A64" s="25"/>
      <c r="B64" s="28" t="s">
        <v>22</v>
      </c>
      <c r="C64" s="29">
        <v>1</v>
      </c>
      <c r="D64" s="30">
        <v>56</v>
      </c>
      <c r="E64" s="30">
        <v>29</v>
      </c>
      <c r="F64" s="30">
        <v>19</v>
      </c>
      <c r="G64" s="30">
        <v>16</v>
      </c>
      <c r="H64" s="30">
        <v>8</v>
      </c>
      <c r="I64" s="30">
        <v>9</v>
      </c>
      <c r="J64" s="30">
        <v>182</v>
      </c>
      <c r="K64" s="30">
        <v>117</v>
      </c>
      <c r="L64" s="30">
        <v>52</v>
      </c>
      <c r="M64" s="30">
        <v>38</v>
      </c>
      <c r="N64" s="46" t="s">
        <v>23</v>
      </c>
      <c r="O64" s="30">
        <v>0</v>
      </c>
      <c r="P64" s="30">
        <v>0</v>
      </c>
      <c r="Q64" s="30">
        <v>0</v>
      </c>
      <c r="R64" s="31">
        <v>0</v>
      </c>
    </row>
    <row r="65" spans="1:18" ht="15" thickBot="1">
      <c r="A65" s="32"/>
      <c r="B65" s="33" t="s">
        <v>12</v>
      </c>
      <c r="C65" s="44">
        <f aca="true" t="shared" si="14" ref="C65:R65">SUM(C62:C64)</f>
        <v>17</v>
      </c>
      <c r="D65" s="44">
        <f t="shared" si="14"/>
        <v>645</v>
      </c>
      <c r="E65" s="44">
        <f t="shared" si="14"/>
        <v>492</v>
      </c>
      <c r="F65" s="44">
        <f t="shared" si="14"/>
        <v>293</v>
      </c>
      <c r="G65" s="44">
        <f t="shared" si="14"/>
        <v>389</v>
      </c>
      <c r="H65" s="44">
        <f t="shared" si="14"/>
        <v>212</v>
      </c>
      <c r="I65" s="44">
        <f t="shared" si="14"/>
        <v>168</v>
      </c>
      <c r="J65" s="44">
        <f t="shared" si="14"/>
        <v>2993</v>
      </c>
      <c r="K65" s="44">
        <f t="shared" si="14"/>
        <v>1949</v>
      </c>
      <c r="L65" s="44">
        <f t="shared" si="14"/>
        <v>742</v>
      </c>
      <c r="M65" s="44">
        <f t="shared" si="14"/>
        <v>480</v>
      </c>
      <c r="N65" s="38" t="s">
        <v>23</v>
      </c>
      <c r="O65" s="34">
        <f t="shared" si="14"/>
        <v>0</v>
      </c>
      <c r="P65" s="34">
        <f t="shared" si="14"/>
        <v>0</v>
      </c>
      <c r="Q65" s="34">
        <f t="shared" si="14"/>
        <v>0</v>
      </c>
      <c r="R65" s="35">
        <f t="shared" si="14"/>
        <v>0</v>
      </c>
    </row>
    <row r="66" spans="1:18" ht="14.25">
      <c r="A66" s="25">
        <v>2023</v>
      </c>
      <c r="B66" s="12" t="s">
        <v>20</v>
      </c>
      <c r="C66" s="26">
        <v>6</v>
      </c>
      <c r="D66" s="27">
        <v>385</v>
      </c>
      <c r="E66" s="27">
        <v>312</v>
      </c>
      <c r="F66" s="27">
        <v>185</v>
      </c>
      <c r="G66" s="27">
        <v>251</v>
      </c>
      <c r="H66" s="27">
        <v>130</v>
      </c>
      <c r="I66" s="27">
        <v>76</v>
      </c>
      <c r="J66" s="27">
        <v>1661</v>
      </c>
      <c r="K66" s="27">
        <v>1099</v>
      </c>
      <c r="L66" s="27">
        <v>471</v>
      </c>
      <c r="M66" s="27">
        <v>307</v>
      </c>
      <c r="N66" s="45" t="s">
        <v>23</v>
      </c>
      <c r="O66" s="27">
        <v>0</v>
      </c>
      <c r="P66" s="27">
        <v>0</v>
      </c>
      <c r="Q66" s="27">
        <v>0</v>
      </c>
      <c r="R66" s="24">
        <v>0</v>
      </c>
    </row>
    <row r="67" spans="1:18" ht="14.25">
      <c r="A67" s="25"/>
      <c r="B67" s="12" t="s">
        <v>21</v>
      </c>
      <c r="C67" s="26">
        <v>10</v>
      </c>
      <c r="D67" s="27">
        <v>208</v>
      </c>
      <c r="E67" s="27">
        <v>150</v>
      </c>
      <c r="F67" s="27">
        <v>88</v>
      </c>
      <c r="G67" s="27">
        <v>133</v>
      </c>
      <c r="H67" s="27">
        <v>78</v>
      </c>
      <c r="I67" s="27">
        <v>85</v>
      </c>
      <c r="J67" s="27">
        <v>1123</v>
      </c>
      <c r="K67" s="27">
        <v>691</v>
      </c>
      <c r="L67" s="27">
        <v>283</v>
      </c>
      <c r="M67" s="27">
        <v>181</v>
      </c>
      <c r="N67" s="45" t="s">
        <v>23</v>
      </c>
      <c r="O67" s="27">
        <v>0</v>
      </c>
      <c r="P67" s="27">
        <v>0</v>
      </c>
      <c r="Q67" s="27">
        <v>0</v>
      </c>
      <c r="R67" s="24">
        <v>0</v>
      </c>
    </row>
    <row r="68" spans="1:18" ht="14.25">
      <c r="A68" s="25"/>
      <c r="B68" s="28" t="s">
        <v>22</v>
      </c>
      <c r="C68" s="29">
        <v>1</v>
      </c>
      <c r="D68" s="30">
        <v>55</v>
      </c>
      <c r="E68" s="30">
        <v>28</v>
      </c>
      <c r="F68" s="30">
        <v>18</v>
      </c>
      <c r="G68" s="30">
        <v>16</v>
      </c>
      <c r="H68" s="30">
        <v>10</v>
      </c>
      <c r="I68" s="30">
        <v>10</v>
      </c>
      <c r="J68" s="30">
        <v>194</v>
      </c>
      <c r="K68" s="30">
        <v>133</v>
      </c>
      <c r="L68" s="30">
        <v>38</v>
      </c>
      <c r="M68" s="30">
        <v>29</v>
      </c>
      <c r="N68" s="46" t="s">
        <v>23</v>
      </c>
      <c r="O68" s="30">
        <v>0</v>
      </c>
      <c r="P68" s="30">
        <v>0</v>
      </c>
      <c r="Q68" s="30">
        <v>0</v>
      </c>
      <c r="R68" s="31">
        <v>0</v>
      </c>
    </row>
    <row r="69" spans="1:18" ht="15" thickBot="1">
      <c r="A69" s="32"/>
      <c r="B69" s="33" t="s">
        <v>12</v>
      </c>
      <c r="C69" s="44">
        <f aca="true" t="shared" si="15" ref="C69:R69">SUM(C66:C68)</f>
        <v>17</v>
      </c>
      <c r="D69" s="44">
        <f t="shared" si="15"/>
        <v>648</v>
      </c>
      <c r="E69" s="44">
        <f t="shared" si="15"/>
        <v>490</v>
      </c>
      <c r="F69" s="44">
        <f t="shared" si="15"/>
        <v>291</v>
      </c>
      <c r="G69" s="44">
        <f t="shared" si="15"/>
        <v>400</v>
      </c>
      <c r="H69" s="44">
        <f t="shared" si="15"/>
        <v>218</v>
      </c>
      <c r="I69" s="44">
        <f t="shared" si="15"/>
        <v>171</v>
      </c>
      <c r="J69" s="44">
        <f t="shared" si="15"/>
        <v>2978</v>
      </c>
      <c r="K69" s="44">
        <f t="shared" si="15"/>
        <v>1923</v>
      </c>
      <c r="L69" s="44">
        <f t="shared" si="15"/>
        <v>792</v>
      </c>
      <c r="M69" s="44">
        <f t="shared" si="15"/>
        <v>517</v>
      </c>
      <c r="N69" s="38" t="s">
        <v>23</v>
      </c>
      <c r="O69" s="34">
        <f t="shared" si="15"/>
        <v>0</v>
      </c>
      <c r="P69" s="34">
        <f t="shared" si="15"/>
        <v>0</v>
      </c>
      <c r="Q69" s="34">
        <f t="shared" si="15"/>
        <v>0</v>
      </c>
      <c r="R69" s="35">
        <f t="shared" si="15"/>
        <v>0</v>
      </c>
    </row>
    <row r="70" spans="1:18" ht="14.25">
      <c r="A70" s="39" t="s">
        <v>26</v>
      </c>
      <c r="B70" s="40"/>
      <c r="C70" s="3" t="s">
        <v>32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"/>
    </row>
    <row r="71" spans="1:18" ht="14.25">
      <c r="A71" s="42"/>
      <c r="B71" s="40"/>
      <c r="C71" s="3" t="s">
        <v>33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3"/>
    </row>
    <row r="72" spans="1:18" ht="14.25">
      <c r="A72" s="42"/>
      <c r="B72" s="40"/>
      <c r="C72" s="3" t="s">
        <v>39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"/>
    </row>
  </sheetData>
  <sheetProtection selectLockedCells="1" selectUnlockedCells="1"/>
  <mergeCells count="13">
    <mergeCell ref="J4:K4"/>
    <mergeCell ref="L4:M4"/>
    <mergeCell ref="O4:P4"/>
    <mergeCell ref="Q4:R4"/>
    <mergeCell ref="E2:H2"/>
    <mergeCell ref="I2:M2"/>
    <mergeCell ref="N2:R2"/>
    <mergeCell ref="E3:F3"/>
    <mergeCell ref="G3:H3"/>
    <mergeCell ref="J3:K3"/>
    <mergeCell ref="L3:M3"/>
    <mergeCell ref="O3:P3"/>
    <mergeCell ref="Q3:R3"/>
  </mergeCells>
  <printOptions gridLines="1"/>
  <pageMargins left="0.7086614173228347" right="0.7086614173228347" top="0.7480314960629921" bottom="0.7480314960629921" header="0.5118110236220472" footer="0.31496062992125984"/>
  <pageSetup horizontalDpi="300" verticalDpi="300" orientation="landscape" paperSize="9" scale="95" r:id="rId1"/>
  <headerFooter alignWithMargins="0">
    <oddFooter>&amp;R&amp;"Times New Roman,Normálne"&amp;10Aktualizované
marec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Cabalova Jana</cp:lastModifiedBy>
  <cp:lastPrinted>2023-02-10T08:12:45Z</cp:lastPrinted>
  <dcterms:modified xsi:type="dcterms:W3CDTF">2024-04-10T11:08:18Z</dcterms:modified>
  <cp:category/>
  <cp:version/>
  <cp:contentType/>
  <cp:contentStatus/>
</cp:coreProperties>
</file>